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<sst xmlns="http://schemas.openxmlformats.org/spreadsheetml/2006/main" count="49" uniqueCount="39">
  <si>
    <t>грн.</t>
  </si>
  <si>
    <t>КМБ</t>
  </si>
  <si>
    <t>ККД</t>
  </si>
  <si>
    <t>Доходи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</si>
  <si>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</si>
  <si>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</si>
  <si>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</si>
  <si>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25010100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</si>
  <si>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</si>
  <si>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</si>
  <si>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</si>
  <si>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25020100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</si>
  <si>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</si>
  <si>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</si>
  <si>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</t>
  </si>
  <si>
    <t xml:space="preserve">Усього ( без урахування трансфертів) </t>
  </si>
  <si>
    <t xml:space="preserve">Усього </t>
  </si>
  <si>
    <t>(спеціальний фонд)</t>
  </si>
  <si>
    <t>Додаток №1.1</t>
  </si>
  <si>
    <t>Сільський голова</t>
  </si>
  <si>
    <t>Юрій ПАРФЕНЮК</t>
  </si>
  <si>
    <t>План на звітний  період</t>
  </si>
  <si>
    <t xml:space="preserve"> Уточнений план на рік</t>
  </si>
  <si>
    <t>% виконання річного плану</t>
  </si>
  <si>
    <t>24062100</t>
  </si>
  <si>
    <t>Аналіз виконання доходів бюджету  Варковицької сільської територіальної громади за 9 місяців 2023 року</t>
  </si>
  <si>
    <t>Факт за 9 м ісяців</t>
  </si>
  <si>
    <t>% виконання плану 9-ти місяців</t>
  </si>
  <si>
    <t>1754900000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</si>
  <si>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</si>
  <si>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</si>
  <si>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</si>
  <si>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</si>
  <si>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</si>
  <si>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</si>
  <si>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</si>
  <si>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41053900</t>
  </si>
  <si>
    <t>Інші субвенції з місцевого бюджету</t>
  </si>
  <si>
    <t xml:space="preserve">до рішення Варковицької  сільської ради від  10 листопада  2023 року  № 1181  "Про затвердження  звіту про виконання бюджету Варковицької сільської територіальної громади за 9 місяців 2023 року"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</si>
</sst>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vertical="center"/>
    </xf>
    <xf numFmtId="173" fontId="1" fillId="3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1">
      <selection activeCell="B2" sqref="B2"/>
    </sheetView>
  </sheetViews>
  <sheetFormatPr defaultColWidth="9.00390625" defaultRowHeight="12.75"/>
  <cols>
    <col min="1" max="1" width="0" style="0" hidden="1" customWidth="1"/>
    <col min="2" max="2" width="14.25390625" style="15" customWidth="1"/>
    <col min="3" max="3" width="14.00390625" style="15" customWidth="1"/>
    <col min="4" max="4" width="50.625" style="3" customWidth="1"/>
    <col min="5" max="5" width="14.125" style="4" customWidth="1"/>
    <col min="6" max="6" width="13.375" style="4" customWidth="1"/>
    <col min="7" max="7" width="11.125" style="4" bestFit="1" customWidth="1"/>
    <col min="8" max="8" width="11.125" style="4" customWidth="1"/>
    <col min="9" max="9" width="11.00390625" style="4" customWidth="1"/>
  </cols>
  <sheetData>
    <row r="1" spans="7:9" ht="12.75">
      <c r="G1" s="20" t="s">
        <v>18</v>
      </c>
      <c r="H1" s="20"/>
      <c r="I1" s="20"/>
    </row>
    <row r="2" spans="5:9" ht="38.25" customHeight="1">
      <c r="E2" s="21" t="s">
        <v>38</v>
      </c>
      <c r="F2" s="21"/>
      <c r="G2" s="21"/>
      <c r="H2" s="21"/>
      <c r="I2" s="21"/>
    </row>
    <row r="3" spans="5:9" ht="20.25" customHeight="1">
      <c r="E3" s="21"/>
      <c r="F3" s="21"/>
      <c r="G3" s="21"/>
      <c r="H3" s="21"/>
      <c r="I3" s="21"/>
    </row>
    <row r="4" spans="5:9" ht="12.75">
      <c r="E4" s="21"/>
      <c r="F4" s="21"/>
      <c r="G4" s="21"/>
      <c r="H4" s="21"/>
      <c r="I4" s="21"/>
    </row>
    <row r="5" spans="2:9" ht="30" customHeight="1">
      <c r="B5" s="17"/>
      <c r="E5" s="21"/>
      <c r="F5" s="21"/>
      <c r="G5" s="21"/>
      <c r="H5" s="21"/>
      <c r="I5" s="21"/>
    </row>
    <row r="6" spans="2:9" ht="12.75">
      <c r="B6" s="1"/>
      <c r="C6" s="1"/>
      <c r="D6" s="2"/>
      <c r="E6" s="5"/>
      <c r="F6" s="5"/>
      <c r="G6" s="5"/>
      <c r="H6" s="5"/>
      <c r="I6" s="5"/>
    </row>
    <row r="7" spans="2:9" ht="18">
      <c r="B7" s="22" t="s">
        <v>25</v>
      </c>
      <c r="C7" s="22"/>
      <c r="D7" s="22"/>
      <c r="E7" s="22"/>
      <c r="F7" s="22"/>
      <c r="G7" s="22"/>
      <c r="H7" s="22"/>
      <c r="I7" s="22"/>
    </row>
    <row r="8" spans="2:9" ht="12.75">
      <c r="B8" s="1"/>
      <c r="C8" s="1"/>
      <c r="D8" s="2"/>
      <c r="E8" s="5"/>
      <c r="F8" s="5"/>
      <c r="G8" s="5"/>
      <c r="H8" s="5"/>
      <c r="I8" s="5"/>
    </row>
    <row r="9" spans="2:9" ht="17.25">
      <c r="B9" s="23" t="s">
        <v>17</v>
      </c>
      <c r="C9" s="24"/>
      <c r="D9" s="24"/>
      <c r="E9" s="24"/>
      <c r="F9" s="24"/>
      <c r="G9" s="24"/>
      <c r="H9" s="24"/>
      <c r="I9" s="24"/>
    </row>
    <row r="10" ht="12.75">
      <c r="I10" s="6" t="s">
        <v>0</v>
      </c>
    </row>
    <row r="11" spans="1:9" ht="69.75" customHeight="1">
      <c r="A11" s="7"/>
      <c r="B11" s="8" t="s">
        <v>1</v>
      </c>
      <c r="C11" s="8" t="s">
        <v>2</v>
      </c>
      <c r="D11" s="9" t="s">
        <v>3</v>
      </c>
      <c r="E11" s="10" t="s">
        <v>22</v>
      </c>
      <c r="F11" s="10" t="s">
        <v>21</v>
      </c>
      <c r="G11" s="10" t="s">
        <v>26</v>
      </c>
      <c r="H11" s="10" t="s">
        <v>23</v>
      </c>
      <c r="I11" s="10" t="s">
        <v>27</v>
      </c>
    </row>
    <row r="12" spans="1:9" ht="12.75">
      <c r="A12" s="7"/>
      <c r="B12" s="13">
        <v>1</v>
      </c>
      <c r="C12" s="13">
        <v>2</v>
      </c>
      <c r="D12" s="14">
        <v>3</v>
      </c>
      <c r="E12" s="13">
        <v>6</v>
      </c>
      <c r="F12" s="13"/>
      <c r="G12" s="13">
        <v>7</v>
      </c>
      <c r="H12" s="13"/>
      <c r="I12" s="13">
        <v>9</v>
      </c>
    </row>
    <row r="13" spans="1:9" ht="52.5">
      <c r="A13" s="11">
        <v>0</v>
      </c>
      <c r="B13" s="16" t="s">
        <v>28</v>
      </c>
      <c r="C13" s="16" t="s">
        <v>4</v>
      </c>
      <c r="D13" s="12" t="s">
        <v>5</v>
      </c>
      <c r="E13" s="18">
        <v>12800</v>
      </c>
      <c r="F13" s="18">
        <v>8000</v>
      </c>
      <c r="G13" s="18">
        <v>6783.55</v>
      </c>
      <c r="H13" s="18">
        <f>G13/E13*100</f>
        <v>52.996484374999994</v>
      </c>
      <c r="I13" s="19">
        <f>G13/F13*100</f>
        <v>84.794375</v>
      </c>
    </row>
    <row r="14" spans="1:9" ht="52.5">
      <c r="A14" s="11">
        <v>0</v>
      </c>
      <c r="B14" s="16" t="s">
        <v>28</v>
      </c>
      <c r="C14" s="16" t="s">
        <v>6</v>
      </c>
      <c r="D14" s="12" t="s">
        <v>29</v>
      </c>
      <c r="E14" s="18">
        <v>0</v>
      </c>
      <c r="F14" s="18">
        <v>0</v>
      </c>
      <c r="G14" s="18">
        <v>706.93</v>
      </c>
      <c r="H14" s="18"/>
      <c r="I14" s="19"/>
    </row>
    <row r="15" spans="1:9" ht="52.5">
      <c r="A15" s="11">
        <v>0</v>
      </c>
      <c r="B15" s="16" t="s">
        <v>28</v>
      </c>
      <c r="C15" s="16" t="s">
        <v>24</v>
      </c>
      <c r="D15" s="12" t="s">
        <v>30</v>
      </c>
      <c r="E15" s="18">
        <v>0</v>
      </c>
      <c r="F15" s="18">
        <v>0</v>
      </c>
      <c r="G15" s="18">
        <v>299.74</v>
      </c>
      <c r="H15" s="18"/>
      <c r="I15" s="19"/>
    </row>
    <row r="16" spans="1:9" ht="26.25">
      <c r="A16" s="11">
        <v>0</v>
      </c>
      <c r="B16" s="16" t="s">
        <v>28</v>
      </c>
      <c r="C16" s="16" t="s">
        <v>7</v>
      </c>
      <c r="D16" s="12" t="s">
        <v>31</v>
      </c>
      <c r="E16" s="18">
        <v>83200</v>
      </c>
      <c r="F16" s="18">
        <v>62400</v>
      </c>
      <c r="G16" s="18">
        <v>97505</v>
      </c>
      <c r="H16" s="18">
        <f aca="true" t="shared" si="0" ref="H16:H24">G16/E16*100</f>
        <v>117.19350961538461</v>
      </c>
      <c r="I16" s="19">
        <f aca="true" t="shared" si="1" ref="I16:I24">G16/F16*100</f>
        <v>156.25801282051282</v>
      </c>
    </row>
    <row r="17" spans="1:9" ht="39">
      <c r="A17" s="11">
        <v>0</v>
      </c>
      <c r="B17" s="16" t="s">
        <v>28</v>
      </c>
      <c r="C17" s="16" t="s">
        <v>8</v>
      </c>
      <c r="D17" s="12" t="s">
        <v>9</v>
      </c>
      <c r="E17" s="18">
        <v>4000</v>
      </c>
      <c r="F17" s="18">
        <v>3000</v>
      </c>
      <c r="G17" s="18">
        <v>5339.1</v>
      </c>
      <c r="H17" s="18">
        <f t="shared" si="0"/>
        <v>133.4775</v>
      </c>
      <c r="I17" s="19">
        <f t="shared" si="1"/>
        <v>177.97</v>
      </c>
    </row>
    <row r="18" spans="1:9" ht="26.25">
      <c r="A18" s="11">
        <v>0</v>
      </c>
      <c r="B18" s="16" t="s">
        <v>28</v>
      </c>
      <c r="C18" s="16" t="s">
        <v>10</v>
      </c>
      <c r="D18" s="12" t="s">
        <v>32</v>
      </c>
      <c r="E18" s="18">
        <v>0</v>
      </c>
      <c r="F18" s="18">
        <v>0</v>
      </c>
      <c r="G18" s="18">
        <v>1655</v>
      </c>
      <c r="H18" s="18"/>
      <c r="I18" s="19"/>
    </row>
    <row r="19" spans="1:9" ht="12.75">
      <c r="A19" s="11">
        <v>0</v>
      </c>
      <c r="B19" s="16" t="s">
        <v>28</v>
      </c>
      <c r="C19" s="16" t="s">
        <v>11</v>
      </c>
      <c r="D19" s="12" t="s">
        <v>33</v>
      </c>
      <c r="E19" s="18">
        <v>0</v>
      </c>
      <c r="F19" s="18">
        <v>0</v>
      </c>
      <c r="G19" s="18">
        <v>309831.96</v>
      </c>
      <c r="H19" s="18"/>
      <c r="I19" s="19"/>
    </row>
    <row r="20" spans="1:9" ht="66">
      <c r="A20" s="11">
        <v>0</v>
      </c>
      <c r="B20" s="16" t="s">
        <v>28</v>
      </c>
      <c r="C20" s="16" t="s">
        <v>34</v>
      </c>
      <c r="D20" s="12" t="s">
        <v>35</v>
      </c>
      <c r="E20" s="18">
        <v>0</v>
      </c>
      <c r="F20" s="18">
        <v>0</v>
      </c>
      <c r="G20" s="18">
        <v>69980.94</v>
      </c>
      <c r="H20" s="18"/>
      <c r="I20" s="19"/>
    </row>
    <row r="21" spans="1:9" ht="66">
      <c r="A21" s="11">
        <v>1</v>
      </c>
      <c r="B21" s="16" t="s">
        <v>28</v>
      </c>
      <c r="C21" s="16" t="s">
        <v>12</v>
      </c>
      <c r="D21" s="12" t="s">
        <v>13</v>
      </c>
      <c r="E21" s="18">
        <v>50000</v>
      </c>
      <c r="F21" s="18">
        <v>50000</v>
      </c>
      <c r="G21" s="18">
        <v>0</v>
      </c>
      <c r="H21" s="18">
        <f t="shared" si="0"/>
        <v>0</v>
      </c>
      <c r="I21" s="19">
        <f t="shared" si="1"/>
        <v>0</v>
      </c>
    </row>
    <row r="22" spans="1:9" ht="12.75">
      <c r="A22" s="11">
        <v>1</v>
      </c>
      <c r="B22" s="16" t="s">
        <v>28</v>
      </c>
      <c r="C22" s="16" t="s">
        <v>36</v>
      </c>
      <c r="D22" s="12" t="s">
        <v>37</v>
      </c>
      <c r="E22" s="18">
        <v>100000</v>
      </c>
      <c r="F22" s="18">
        <v>100000</v>
      </c>
      <c r="G22" s="18">
        <v>100000</v>
      </c>
      <c r="H22" s="18">
        <f t="shared" si="0"/>
        <v>100</v>
      </c>
      <c r="I22" s="19">
        <f t="shared" si="1"/>
        <v>100</v>
      </c>
    </row>
    <row r="23" spans="2:9" ht="12.75">
      <c r="B23" s="16"/>
      <c r="C23" s="16" t="s">
        <v>14</v>
      </c>
      <c r="D23" s="12" t="s">
        <v>15</v>
      </c>
      <c r="E23" s="18">
        <v>150000</v>
      </c>
      <c r="F23" s="18">
        <v>123400</v>
      </c>
      <c r="G23" s="18">
        <v>492102.22</v>
      </c>
      <c r="H23" s="18">
        <f t="shared" si="0"/>
        <v>328.0681466666667</v>
      </c>
      <c r="I23" s="19">
        <f t="shared" si="1"/>
        <v>398.78623987034035</v>
      </c>
    </row>
    <row r="24" spans="2:9" ht="12.75" customHeight="1">
      <c r="B24" s="16"/>
      <c r="C24" s="16" t="s">
        <v>14</v>
      </c>
      <c r="D24" s="12" t="s">
        <v>16</v>
      </c>
      <c r="E24" s="18">
        <v>250000</v>
      </c>
      <c r="F24" s="18">
        <v>223400</v>
      </c>
      <c r="G24" s="18">
        <v>592102.22</v>
      </c>
      <c r="H24" s="18">
        <f t="shared" si="0"/>
        <v>236.840888</v>
      </c>
      <c r="I24" s="19">
        <f t="shared" si="1"/>
        <v>265.0412802148612</v>
      </c>
    </row>
    <row r="26" spans="4:7" ht="12.75">
      <c r="D26" s="3" t="s">
        <v>19</v>
      </c>
      <c r="E26" s="20" t="s">
        <v>20</v>
      </c>
      <c r="F26" s="20"/>
      <c r="G26" s="20"/>
    </row>
  </sheetData>
  <sheetProtection/>
  <mergeCells count="5">
    <mergeCell ref="E26:G26"/>
    <mergeCell ref="G1:I1"/>
    <mergeCell ref="E2:I5"/>
    <mergeCell ref="B7:I7"/>
    <mergeCell ref="B9:I9"/>
  </mergeCells>
  <conditionalFormatting sqref="H13:H24">
    <cfRule type="expression" priority="1" dxfId="8" stopIfTrue="1">
      <formula>B13=1</formula>
    </cfRule>
  </conditionalFormatting>
  <conditionalFormatting sqref="I13:I24">
    <cfRule type="expression" priority="2" dxfId="8" stopIfTrue="1">
      <formula>A13=1</formula>
    </cfRule>
  </conditionalFormatting>
  <conditionalFormatting sqref="B13:B24">
    <cfRule type="expression" priority="3" dxfId="8" stopIfTrue="1">
      <formula>A13=1</formula>
    </cfRule>
  </conditionalFormatting>
  <conditionalFormatting sqref="C13:C24">
    <cfRule type="expression" priority="4" dxfId="8" stopIfTrue="1">
      <formula>A13=1</formula>
    </cfRule>
  </conditionalFormatting>
  <conditionalFormatting sqref="D13:D24">
    <cfRule type="expression" priority="5" dxfId="8" stopIfTrue="1">
      <formula>A13=1</formula>
    </cfRule>
  </conditionalFormatting>
  <conditionalFormatting sqref="E13:E24">
    <cfRule type="expression" priority="6" dxfId="8" stopIfTrue="1">
      <formula>IV13=1</formula>
    </cfRule>
  </conditionalFormatting>
  <conditionalFormatting sqref="F13:F24">
    <cfRule type="expression" priority="7" dxfId="8" stopIfTrue="1">
      <formula>IV13=1</formula>
    </cfRule>
  </conditionalFormatting>
  <conditionalFormatting sqref="G13:G24">
    <cfRule type="expression" priority="8" dxfId="8" stopIfTrue="1">
      <formula>IV13=1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2023-11-13T14:30:22Z</cp:lastPrinted>
  <dcterms:created xsi:type="dcterms:W3CDTF">2023-01-23T10:04:24Z</dcterms:created>
  <dcterms:modified xsi:type="dcterms:W3CDTF">2023-11-13T14:30:24Z</dcterms:modified>
  <cp:category/>
  <cp:version/>
  <cp:contentType/>
  <cp:contentStatus/>
</cp:coreProperties>
</file>