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<sst xmlns="http://schemas.openxmlformats.org/spreadsheetml/2006/main" count="132" uniqueCount="93">
  <si>
    <t>грн.</t>
  </si>
  <si>
    <t>КМБ</t>
  </si>
  <si>
    <t>ККД</t>
  </si>
  <si>
    <t>Доходи</t>
  </si>
  <si>
    <t>Уточн.річн. план</t>
  </si>
  <si>
    <t>Факт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</si>
  <si>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</si>
  <si>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</si>
  <si>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</si>
  <si>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</si>
  <si>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</si>
  <si>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</si>
  <si>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</si>
  <si>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</si>
  <si>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</si>
  <si>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</si>
  <si>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</si>
  <si>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</si>
  <si>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</si>
  <si>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</si>
  <si>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</si>
  <si>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Пальне</t>
  </si>
  <si>
    <t>14031900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</si>
  <si>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</si>
  <si>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</si>
  <si>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</si>
  <si>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</si>
  <si>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</si>
  <si>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</si>
  <si>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</si>
  <si>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</si>
  <si>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</si>
  <si>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</si>
  <si>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</si>
  <si>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</si>
  <si>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</si>
  <si>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21081100</t>
  </si>
  <si>
    <t>21081500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</si>
  <si>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</si>
  <si>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</si>
  <si>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</si>
  <si>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</si>
  <si>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</si>
  <si>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24060300</t>
  </si>
  <si>
    <t>41020100</t>
  </si>
  <si>
    <t>41033900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</si>
  <si>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</si>
  <si>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</si>
  <si>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</si>
  <si>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</si>
  <si>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</si>
  <si>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</si>
  <si>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</si>
  <si>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</si>
  <si>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</si>
  <si>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</si>
  <si>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</si>
  <si>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</si>
  <si>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>Сільський голова</t>
  </si>
  <si>
    <t>Юрій ПАРФЕНЮК</t>
  </si>
  <si>
    <t>(загальний фонд)</t>
  </si>
  <si>
    <t>1754900000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</si>
  <si>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</si>
  <si>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</si>
  <si>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</si>
  <si>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</si>
  <si>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</si>
  <si>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</si>
  <si>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</si>
  <si>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</si>
  <si>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</si>
  <si>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</si>
  <si>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</si>
  <si>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</si>
  <si>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</si>
  <si>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</si>
  <si>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</si>
  <si>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</si>
  <si>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</si>
  <si>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</si>
  <si>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</si>
  <si>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</si>
  <si>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</si>
  <si>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надходження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</si>
  <si>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</si>
  <si>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</si>
  <si>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</si>
  <si>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Освітня субвенція з державного бюджету місцевим бюджетам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</si>
  <si>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</si>
  <si>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</si>
  <si>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Аналіз виконання доходів бюджету  Варковицької сільської територіальної громади за 2023 рік</t>
  </si>
  <si>
    <t>(Код бюджету)</t>
  </si>
  <si>
    <t xml:space="preserve">до рішення Варковицької  сільської ради від 26.01.2024 року  № 1250        "Про затвердження річного звіту про виконання бюджету Варковицької сільської територіальної громади за 2023 рік"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</si>
</sst>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Calibri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72" fontId="1" fillId="33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B4">
      <selection activeCell="O5" sqref="O5"/>
    </sheetView>
  </sheetViews>
  <sheetFormatPr defaultColWidth="9.00390625" defaultRowHeight="12.75"/>
  <cols>
    <col min="1" max="1" width="0" style="0" hidden="1" customWidth="1"/>
    <col min="2" max="3" width="12.375" style="16" customWidth="1"/>
    <col min="4" max="4" width="50.625" style="3" customWidth="1"/>
    <col min="5" max="5" width="16.00390625" style="4" customWidth="1"/>
    <col min="6" max="6" width="12.625" style="4" bestFit="1" customWidth="1"/>
    <col min="7" max="7" width="9.375" style="4" bestFit="1" customWidth="1"/>
  </cols>
  <sheetData>
    <row r="1" spans="6:7" ht="12.75">
      <c r="F1" s="27" t="s">
        <v>57</v>
      </c>
      <c r="G1" s="27"/>
    </row>
    <row r="2" spans="5:7" ht="12.75">
      <c r="E2" s="29" t="s">
        <v>92</v>
      </c>
      <c r="F2" s="29"/>
      <c r="G2" s="29"/>
    </row>
    <row r="3" spans="5:7" ht="12.75">
      <c r="E3" s="29"/>
      <c r="F3" s="29"/>
      <c r="G3" s="29"/>
    </row>
    <row r="4" spans="5:7" ht="12.75">
      <c r="E4" s="29"/>
      <c r="F4" s="29"/>
      <c r="G4" s="29"/>
    </row>
    <row r="5" spans="2:7" ht="24.75" customHeight="1">
      <c r="B5" s="18"/>
      <c r="E5" s="29"/>
      <c r="F5" s="29"/>
      <c r="G5" s="29"/>
    </row>
    <row r="6" spans="2:7" ht="12.75">
      <c r="B6" s="1"/>
      <c r="C6" s="1"/>
      <c r="D6" s="2"/>
      <c r="E6" s="5"/>
      <c r="F6" s="5"/>
      <c r="G6" s="5"/>
    </row>
    <row r="7" spans="2:7" ht="18">
      <c r="B7" s="28" t="s">
        <v>90</v>
      </c>
      <c r="C7" s="28"/>
      <c r="D7" s="28"/>
      <c r="E7" s="28"/>
      <c r="F7" s="28"/>
      <c r="G7" s="28"/>
    </row>
    <row r="8" spans="2:7" ht="12.75">
      <c r="B8" s="1"/>
      <c r="C8" s="1"/>
      <c r="D8" s="2" t="s">
        <v>60</v>
      </c>
      <c r="E8" s="5"/>
      <c r="F8" s="5"/>
      <c r="G8" s="5"/>
    </row>
    <row r="9" spans="2:7" ht="15">
      <c r="B9" s="1"/>
      <c r="C9" s="21">
        <v>1754900000</v>
      </c>
      <c r="D9" s="2"/>
      <c r="E9" s="5"/>
      <c r="F9" s="5"/>
      <c r="G9" s="5"/>
    </row>
    <row r="10" spans="2:7" ht="12.75">
      <c r="B10" s="1"/>
      <c r="C10" s="22" t="s">
        <v>91</v>
      </c>
      <c r="D10" s="2"/>
      <c r="E10" s="5"/>
      <c r="F10" s="5"/>
      <c r="G10" s="5"/>
    </row>
    <row r="11" ht="12.75">
      <c r="G11" s="6" t="s">
        <v>0</v>
      </c>
    </row>
    <row r="12" spans="1:7" ht="28.5" customHeight="1">
      <c r="A12" s="7"/>
      <c r="B12" s="8" t="s">
        <v>1</v>
      </c>
      <c r="C12" s="8" t="s">
        <v>2</v>
      </c>
      <c r="D12" s="9" t="s">
        <v>3</v>
      </c>
      <c r="E12" s="10" t="s">
        <v>4</v>
      </c>
      <c r="F12" s="11" t="s">
        <v>5</v>
      </c>
      <c r="G12" s="11" t="s">
        <v>6</v>
      </c>
    </row>
    <row r="13" spans="1:7" ht="12.75">
      <c r="A13" s="7"/>
      <c r="B13" s="14">
        <v>1</v>
      </c>
      <c r="C13" s="14">
        <v>2</v>
      </c>
      <c r="D13" s="15">
        <v>3</v>
      </c>
      <c r="E13" s="14">
        <v>5</v>
      </c>
      <c r="F13" s="14">
        <v>7</v>
      </c>
      <c r="G13" s="14">
        <v>9</v>
      </c>
    </row>
    <row r="14" spans="1:7" ht="39">
      <c r="A14" s="12">
        <v>0</v>
      </c>
      <c r="B14" s="17" t="s">
        <v>61</v>
      </c>
      <c r="C14" s="17" t="s">
        <v>7</v>
      </c>
      <c r="D14" s="13" t="s">
        <v>8</v>
      </c>
      <c r="E14" s="20">
        <v>7356000</v>
      </c>
      <c r="F14" s="20">
        <v>7900094.79</v>
      </c>
      <c r="G14" s="19">
        <f>F14/E14*100</f>
        <v>107.39661215334422</v>
      </c>
    </row>
    <row r="15" spans="1:7" ht="39">
      <c r="A15" s="12">
        <v>0</v>
      </c>
      <c r="B15" s="17" t="s">
        <v>61</v>
      </c>
      <c r="C15" s="17" t="s">
        <v>9</v>
      </c>
      <c r="D15" s="13" t="s">
        <v>10</v>
      </c>
      <c r="E15" s="20">
        <v>4182900</v>
      </c>
      <c r="F15" s="20">
        <v>4283256.92</v>
      </c>
      <c r="G15" s="19">
        <f aca="true" t="shared" si="0" ref="G15:G53">F15/E15*100</f>
        <v>102.39921872385187</v>
      </c>
    </row>
    <row r="16" spans="1:7" ht="39">
      <c r="A16" s="12">
        <v>0</v>
      </c>
      <c r="B16" s="17" t="s">
        <v>61</v>
      </c>
      <c r="C16" s="17" t="s">
        <v>11</v>
      </c>
      <c r="D16" s="13" t="s">
        <v>12</v>
      </c>
      <c r="E16" s="20">
        <v>104900</v>
      </c>
      <c r="F16" s="20">
        <v>109423.87</v>
      </c>
      <c r="G16" s="19">
        <f t="shared" si="0"/>
        <v>104.31255481410867</v>
      </c>
    </row>
    <row r="17" spans="1:7" ht="39">
      <c r="A17" s="12">
        <v>0</v>
      </c>
      <c r="B17" s="17" t="s">
        <v>61</v>
      </c>
      <c r="C17" s="17" t="s">
        <v>62</v>
      </c>
      <c r="D17" s="13" t="s">
        <v>63</v>
      </c>
      <c r="E17" s="20">
        <v>370000</v>
      </c>
      <c r="F17" s="20">
        <v>402840.59</v>
      </c>
      <c r="G17" s="19">
        <f t="shared" si="0"/>
        <v>108.87583513513515</v>
      </c>
    </row>
    <row r="18" spans="1:7" ht="26.25">
      <c r="A18" s="12">
        <v>0</v>
      </c>
      <c r="B18" s="17" t="s">
        <v>61</v>
      </c>
      <c r="C18" s="17" t="s">
        <v>13</v>
      </c>
      <c r="D18" s="13" t="s">
        <v>64</v>
      </c>
      <c r="E18" s="20">
        <v>5000</v>
      </c>
      <c r="F18" s="20">
        <v>5318</v>
      </c>
      <c r="G18" s="19">
        <f t="shared" si="0"/>
        <v>106.36000000000001</v>
      </c>
    </row>
    <row r="19" spans="1:7" ht="39">
      <c r="A19" s="12">
        <v>0</v>
      </c>
      <c r="B19" s="17" t="s">
        <v>61</v>
      </c>
      <c r="C19" s="17" t="s">
        <v>14</v>
      </c>
      <c r="D19" s="13" t="s">
        <v>65</v>
      </c>
      <c r="E19" s="20">
        <v>15400</v>
      </c>
      <c r="F19" s="20">
        <v>15884.92</v>
      </c>
      <c r="G19" s="19">
        <f t="shared" si="0"/>
        <v>103.14883116883118</v>
      </c>
    </row>
    <row r="20" spans="1:7" ht="52.5">
      <c r="A20" s="12">
        <v>0</v>
      </c>
      <c r="B20" s="17" t="s">
        <v>61</v>
      </c>
      <c r="C20" s="17" t="s">
        <v>15</v>
      </c>
      <c r="D20" s="13" t="s">
        <v>66</v>
      </c>
      <c r="E20" s="20">
        <v>19000</v>
      </c>
      <c r="F20" s="20">
        <v>19034.07</v>
      </c>
      <c r="G20" s="19">
        <f t="shared" si="0"/>
        <v>100.17931578947368</v>
      </c>
    </row>
    <row r="21" spans="1:7" ht="39">
      <c r="A21" s="12">
        <v>0</v>
      </c>
      <c r="B21" s="17" t="s">
        <v>61</v>
      </c>
      <c r="C21" s="17" t="s">
        <v>16</v>
      </c>
      <c r="D21" s="13" t="s">
        <v>17</v>
      </c>
      <c r="E21" s="20">
        <v>1400</v>
      </c>
      <c r="F21" s="20">
        <v>1447.8</v>
      </c>
      <c r="G21" s="19">
        <f t="shared" si="0"/>
        <v>103.4142857142857</v>
      </c>
    </row>
    <row r="22" spans="1:7" ht="26.25">
      <c r="A22" s="12">
        <v>0</v>
      </c>
      <c r="B22" s="17" t="s">
        <v>61</v>
      </c>
      <c r="C22" s="17" t="s">
        <v>18</v>
      </c>
      <c r="D22" s="13" t="s">
        <v>19</v>
      </c>
      <c r="E22" s="20">
        <v>7500</v>
      </c>
      <c r="F22" s="20">
        <v>7565</v>
      </c>
      <c r="G22" s="19">
        <f t="shared" si="0"/>
        <v>100.86666666666666</v>
      </c>
    </row>
    <row r="23" spans="1:7" ht="12.75">
      <c r="A23" s="12">
        <v>0</v>
      </c>
      <c r="B23" s="17" t="s">
        <v>61</v>
      </c>
      <c r="C23" s="17" t="s">
        <v>20</v>
      </c>
      <c r="D23" s="13" t="s">
        <v>21</v>
      </c>
      <c r="E23" s="20">
        <v>250000</v>
      </c>
      <c r="F23" s="20">
        <v>260949.67</v>
      </c>
      <c r="G23" s="19">
        <f t="shared" si="0"/>
        <v>104.37986800000002</v>
      </c>
    </row>
    <row r="24" spans="1:7" ht="12.75">
      <c r="A24" s="12">
        <v>0</v>
      </c>
      <c r="B24" s="17" t="s">
        <v>61</v>
      </c>
      <c r="C24" s="17" t="s">
        <v>22</v>
      </c>
      <c r="D24" s="13" t="s">
        <v>21</v>
      </c>
      <c r="E24" s="20">
        <v>960000</v>
      </c>
      <c r="F24" s="20">
        <v>994945.09</v>
      </c>
      <c r="G24" s="19">
        <f t="shared" si="0"/>
        <v>103.64011354166666</v>
      </c>
    </row>
    <row r="25" spans="1:7" ht="78.75">
      <c r="A25" s="12">
        <v>0</v>
      </c>
      <c r="B25" s="17" t="s">
        <v>61</v>
      </c>
      <c r="C25" s="17" t="s">
        <v>23</v>
      </c>
      <c r="D25" s="13" t="s">
        <v>67</v>
      </c>
      <c r="E25" s="20">
        <v>51000</v>
      </c>
      <c r="F25" s="20">
        <v>55316.39</v>
      </c>
      <c r="G25" s="19">
        <f t="shared" si="0"/>
        <v>108.46350980392157</v>
      </c>
    </row>
    <row r="26" spans="1:7" ht="66">
      <c r="A26" s="12">
        <v>0</v>
      </c>
      <c r="B26" s="17" t="s">
        <v>61</v>
      </c>
      <c r="C26" s="17" t="s">
        <v>24</v>
      </c>
      <c r="D26" s="13" t="s">
        <v>25</v>
      </c>
      <c r="E26" s="20">
        <v>122000</v>
      </c>
      <c r="F26" s="20">
        <v>127343</v>
      </c>
      <c r="G26" s="19">
        <f t="shared" si="0"/>
        <v>104.3795081967213</v>
      </c>
    </row>
    <row r="27" spans="1:7" ht="39">
      <c r="A27" s="12">
        <v>0</v>
      </c>
      <c r="B27" s="17" t="s">
        <v>61</v>
      </c>
      <c r="C27" s="17" t="s">
        <v>26</v>
      </c>
      <c r="D27" s="13" t="s">
        <v>68</v>
      </c>
      <c r="E27" s="20">
        <v>60900</v>
      </c>
      <c r="F27" s="20">
        <v>72722.8</v>
      </c>
      <c r="G27" s="19">
        <f t="shared" si="0"/>
        <v>119.41346469622331</v>
      </c>
    </row>
    <row r="28" spans="1:7" ht="39">
      <c r="A28" s="12">
        <v>0</v>
      </c>
      <c r="B28" s="17" t="s">
        <v>61</v>
      </c>
      <c r="C28" s="17" t="s">
        <v>27</v>
      </c>
      <c r="D28" s="13" t="s">
        <v>69</v>
      </c>
      <c r="E28" s="20">
        <v>63700</v>
      </c>
      <c r="F28" s="20">
        <v>68920.61</v>
      </c>
      <c r="G28" s="19">
        <f t="shared" si="0"/>
        <v>108.19562009419153</v>
      </c>
    </row>
    <row r="29" spans="1:7" ht="39">
      <c r="A29" s="12">
        <v>0</v>
      </c>
      <c r="B29" s="17" t="s">
        <v>61</v>
      </c>
      <c r="C29" s="17" t="s">
        <v>28</v>
      </c>
      <c r="D29" s="13" t="s">
        <v>70</v>
      </c>
      <c r="E29" s="20">
        <v>208000</v>
      </c>
      <c r="F29" s="20">
        <v>208795.57</v>
      </c>
      <c r="G29" s="19">
        <f t="shared" si="0"/>
        <v>100.38248557692309</v>
      </c>
    </row>
    <row r="30" spans="1:7" ht="12.75">
      <c r="A30" s="12">
        <v>0</v>
      </c>
      <c r="B30" s="17" t="s">
        <v>61</v>
      </c>
      <c r="C30" s="17" t="s">
        <v>29</v>
      </c>
      <c r="D30" s="13" t="s">
        <v>71</v>
      </c>
      <c r="E30" s="20">
        <v>618000</v>
      </c>
      <c r="F30" s="20">
        <v>672730.45</v>
      </c>
      <c r="G30" s="19">
        <f t="shared" si="0"/>
        <v>108.85605987055015</v>
      </c>
    </row>
    <row r="31" spans="1:7" ht="12.75">
      <c r="A31" s="12">
        <v>0</v>
      </c>
      <c r="B31" s="17" t="s">
        <v>61</v>
      </c>
      <c r="C31" s="17" t="s">
        <v>30</v>
      </c>
      <c r="D31" s="13" t="s">
        <v>72</v>
      </c>
      <c r="E31" s="20">
        <v>1744600</v>
      </c>
      <c r="F31" s="20">
        <v>1848229.8</v>
      </c>
      <c r="G31" s="19">
        <f t="shared" si="0"/>
        <v>105.9400320990485</v>
      </c>
    </row>
    <row r="32" spans="1:7" ht="12.75">
      <c r="A32" s="12">
        <v>0</v>
      </c>
      <c r="B32" s="17" t="s">
        <v>61</v>
      </c>
      <c r="C32" s="17" t="s">
        <v>31</v>
      </c>
      <c r="D32" s="13" t="s">
        <v>73</v>
      </c>
      <c r="E32" s="20">
        <v>800000</v>
      </c>
      <c r="F32" s="20">
        <v>862230.27</v>
      </c>
      <c r="G32" s="19">
        <f t="shared" si="0"/>
        <v>107.77878375</v>
      </c>
    </row>
    <row r="33" spans="1:7" ht="12.75">
      <c r="A33" s="12">
        <v>0</v>
      </c>
      <c r="B33" s="17" t="s">
        <v>61</v>
      </c>
      <c r="C33" s="17" t="s">
        <v>32</v>
      </c>
      <c r="D33" s="13" t="s">
        <v>74</v>
      </c>
      <c r="E33" s="20">
        <v>159000</v>
      </c>
      <c r="F33" s="20">
        <v>159651.95</v>
      </c>
      <c r="G33" s="19">
        <f t="shared" si="0"/>
        <v>100.41003144654088</v>
      </c>
    </row>
    <row r="34" spans="1:7" ht="12.75">
      <c r="A34" s="12">
        <v>0</v>
      </c>
      <c r="B34" s="17" t="s">
        <v>61</v>
      </c>
      <c r="C34" s="17" t="s">
        <v>33</v>
      </c>
      <c r="D34" s="13" t="s">
        <v>75</v>
      </c>
      <c r="E34" s="20">
        <v>318900</v>
      </c>
      <c r="F34" s="20">
        <v>321248.49</v>
      </c>
      <c r="G34" s="19">
        <f t="shared" si="0"/>
        <v>100.73643461900281</v>
      </c>
    </row>
    <row r="35" spans="1:7" ht="12.75">
      <c r="A35" s="12">
        <v>0</v>
      </c>
      <c r="B35" s="17" t="s">
        <v>61</v>
      </c>
      <c r="C35" s="17" t="s">
        <v>34</v>
      </c>
      <c r="D35" s="13" t="s">
        <v>76</v>
      </c>
      <c r="E35" s="20">
        <v>1500000</v>
      </c>
      <c r="F35" s="20">
        <v>1511176.31</v>
      </c>
      <c r="G35" s="19">
        <f t="shared" si="0"/>
        <v>100.74508733333334</v>
      </c>
    </row>
    <row r="36" spans="1:7" ht="66">
      <c r="A36" s="12">
        <v>0</v>
      </c>
      <c r="B36" s="17" t="s">
        <v>61</v>
      </c>
      <c r="C36" s="17" t="s">
        <v>35</v>
      </c>
      <c r="D36" s="13" t="s">
        <v>77</v>
      </c>
      <c r="E36" s="20">
        <v>1393000</v>
      </c>
      <c r="F36" s="20">
        <v>1397586.72</v>
      </c>
      <c r="G36" s="19">
        <f t="shared" si="0"/>
        <v>100.32926920315866</v>
      </c>
    </row>
    <row r="37" spans="1:7" ht="12.75">
      <c r="A37" s="12">
        <v>0</v>
      </c>
      <c r="B37" s="17" t="s">
        <v>61</v>
      </c>
      <c r="C37" s="17" t="s">
        <v>36</v>
      </c>
      <c r="D37" s="13" t="s">
        <v>78</v>
      </c>
      <c r="E37" s="20">
        <v>9900</v>
      </c>
      <c r="F37" s="20">
        <v>10013</v>
      </c>
      <c r="G37" s="19">
        <f t="shared" si="0"/>
        <v>101.14141414141413</v>
      </c>
    </row>
    <row r="38" spans="1:7" ht="78.75">
      <c r="A38" s="12">
        <v>0</v>
      </c>
      <c r="B38" s="17" t="s">
        <v>61</v>
      </c>
      <c r="C38" s="17" t="s">
        <v>37</v>
      </c>
      <c r="D38" s="13" t="s">
        <v>79</v>
      </c>
      <c r="E38" s="20">
        <v>51400</v>
      </c>
      <c r="F38" s="20">
        <v>51400</v>
      </c>
      <c r="G38" s="19">
        <f t="shared" si="0"/>
        <v>100</v>
      </c>
    </row>
    <row r="39" spans="1:7" ht="12.75">
      <c r="A39" s="12">
        <v>0</v>
      </c>
      <c r="B39" s="17" t="s">
        <v>61</v>
      </c>
      <c r="C39" s="17" t="s">
        <v>38</v>
      </c>
      <c r="D39" s="13" t="s">
        <v>39</v>
      </c>
      <c r="E39" s="20">
        <v>6900</v>
      </c>
      <c r="F39" s="20">
        <v>7741.22</v>
      </c>
      <c r="G39" s="19">
        <f t="shared" si="0"/>
        <v>112.19159420289854</v>
      </c>
    </row>
    <row r="40" spans="1:7" ht="39">
      <c r="A40" s="12">
        <v>0</v>
      </c>
      <c r="B40" s="17" t="s">
        <v>61</v>
      </c>
      <c r="C40" s="17" t="s">
        <v>40</v>
      </c>
      <c r="D40" s="13" t="s">
        <v>41</v>
      </c>
      <c r="E40" s="20">
        <v>13000</v>
      </c>
      <c r="F40" s="20">
        <v>13079.05</v>
      </c>
      <c r="G40" s="19">
        <f t="shared" si="0"/>
        <v>100.60807692307692</v>
      </c>
    </row>
    <row r="41" spans="1:7" ht="39">
      <c r="A41" s="12">
        <v>0</v>
      </c>
      <c r="B41" s="17" t="s">
        <v>61</v>
      </c>
      <c r="C41" s="17" t="s">
        <v>42</v>
      </c>
      <c r="D41" s="13" t="s">
        <v>80</v>
      </c>
      <c r="E41" s="20">
        <v>50</v>
      </c>
      <c r="F41" s="20">
        <v>51.61</v>
      </c>
      <c r="G41" s="19">
        <f t="shared" si="0"/>
        <v>103.22</v>
      </c>
    </row>
    <row r="42" spans="1:7" ht="66">
      <c r="A42" s="12">
        <v>0</v>
      </c>
      <c r="B42" s="17" t="s">
        <v>61</v>
      </c>
      <c r="C42" s="17" t="s">
        <v>81</v>
      </c>
      <c r="D42" s="13" t="s">
        <v>82</v>
      </c>
      <c r="E42" s="20">
        <v>5950</v>
      </c>
      <c r="F42" s="20">
        <v>8715.48</v>
      </c>
      <c r="G42" s="19">
        <f t="shared" si="0"/>
        <v>146.47865546218486</v>
      </c>
    </row>
    <row r="43" spans="1:7" ht="12.75">
      <c r="A43" s="12">
        <v>0</v>
      </c>
      <c r="B43" s="17" t="s">
        <v>61</v>
      </c>
      <c r="C43" s="17" t="s">
        <v>43</v>
      </c>
      <c r="D43" s="13" t="s">
        <v>83</v>
      </c>
      <c r="E43" s="20">
        <v>49200</v>
      </c>
      <c r="F43" s="20">
        <v>49299.85</v>
      </c>
      <c r="G43" s="19">
        <f t="shared" si="0"/>
        <v>100.20294715447153</v>
      </c>
    </row>
    <row r="44" spans="1:7" ht="12.75">
      <c r="A44" s="12">
        <v>0</v>
      </c>
      <c r="B44" s="17" t="s">
        <v>61</v>
      </c>
      <c r="C44" s="17" t="s">
        <v>44</v>
      </c>
      <c r="D44" s="13" t="s">
        <v>84</v>
      </c>
      <c r="E44" s="20">
        <v>10287700</v>
      </c>
      <c r="F44" s="20">
        <v>10287700</v>
      </c>
      <c r="G44" s="19">
        <f t="shared" si="0"/>
        <v>100</v>
      </c>
    </row>
    <row r="45" spans="1:7" ht="78.75">
      <c r="A45" s="12">
        <v>0</v>
      </c>
      <c r="B45" s="17" t="s">
        <v>61</v>
      </c>
      <c r="C45" s="17" t="s">
        <v>85</v>
      </c>
      <c r="D45" s="13" t="s">
        <v>86</v>
      </c>
      <c r="E45" s="20">
        <v>406400</v>
      </c>
      <c r="F45" s="20">
        <v>406400</v>
      </c>
      <c r="G45" s="19">
        <f t="shared" si="0"/>
        <v>100</v>
      </c>
    </row>
    <row r="46" spans="1:7" ht="26.25">
      <c r="A46" s="12">
        <v>0</v>
      </c>
      <c r="B46" s="17" t="s">
        <v>61</v>
      </c>
      <c r="C46" s="17" t="s">
        <v>45</v>
      </c>
      <c r="D46" s="13" t="s">
        <v>87</v>
      </c>
      <c r="E46" s="20">
        <v>18113800</v>
      </c>
      <c r="F46" s="20">
        <v>18113800</v>
      </c>
      <c r="G46" s="19">
        <f t="shared" si="0"/>
        <v>100</v>
      </c>
    </row>
    <row r="47" spans="1:7" ht="39">
      <c r="A47" s="12">
        <v>0</v>
      </c>
      <c r="B47" s="17" t="s">
        <v>61</v>
      </c>
      <c r="C47" s="17" t="s">
        <v>46</v>
      </c>
      <c r="D47" s="13" t="s">
        <v>47</v>
      </c>
      <c r="E47" s="20">
        <v>849238</v>
      </c>
      <c r="F47" s="20">
        <v>849227.81</v>
      </c>
      <c r="G47" s="19">
        <f t="shared" si="0"/>
        <v>99.99880010079625</v>
      </c>
    </row>
    <row r="48" spans="1:7" ht="39">
      <c r="A48" s="12">
        <v>0</v>
      </c>
      <c r="B48" s="17" t="s">
        <v>61</v>
      </c>
      <c r="C48" s="17" t="s">
        <v>48</v>
      </c>
      <c r="D48" s="13" t="s">
        <v>49</v>
      </c>
      <c r="E48" s="20">
        <v>91145</v>
      </c>
      <c r="F48" s="20">
        <v>91056.91</v>
      </c>
      <c r="G48" s="19">
        <f t="shared" si="0"/>
        <v>99.90335180207363</v>
      </c>
    </row>
    <row r="49" spans="1:7" ht="52.5">
      <c r="A49" s="12">
        <v>0</v>
      </c>
      <c r="B49" s="17" t="s">
        <v>61</v>
      </c>
      <c r="C49" s="17" t="s">
        <v>50</v>
      </c>
      <c r="D49" s="13" t="s">
        <v>51</v>
      </c>
      <c r="E49" s="20">
        <v>16073</v>
      </c>
      <c r="F49" s="20">
        <v>16073</v>
      </c>
      <c r="G49" s="19">
        <f t="shared" si="0"/>
        <v>100</v>
      </c>
    </row>
    <row r="50" spans="1:7" ht="12.75">
      <c r="A50" s="12">
        <v>0</v>
      </c>
      <c r="B50" s="17" t="s">
        <v>61</v>
      </c>
      <c r="C50" s="17" t="s">
        <v>52</v>
      </c>
      <c r="D50" s="13" t="s">
        <v>53</v>
      </c>
      <c r="E50" s="20">
        <v>74251</v>
      </c>
      <c r="F50" s="20">
        <v>63094.96</v>
      </c>
      <c r="G50" s="19">
        <f t="shared" si="0"/>
        <v>84.97523265679924</v>
      </c>
    </row>
    <row r="51" spans="1:7" ht="52.5">
      <c r="A51" s="12"/>
      <c r="B51" s="17" t="s">
        <v>61</v>
      </c>
      <c r="C51" s="17" t="s">
        <v>88</v>
      </c>
      <c r="D51" s="13" t="s">
        <v>89</v>
      </c>
      <c r="E51" s="20">
        <v>58099</v>
      </c>
      <c r="F51" s="20">
        <v>58098.28</v>
      </c>
      <c r="G51" s="19">
        <f t="shared" si="0"/>
        <v>99.99876073598513</v>
      </c>
    </row>
    <row r="52" spans="1:7" ht="12.75">
      <c r="A52" s="12">
        <v>1</v>
      </c>
      <c r="B52" s="24"/>
      <c r="C52" s="24" t="s">
        <v>54</v>
      </c>
      <c r="D52" s="25" t="s">
        <v>55</v>
      </c>
      <c r="E52" s="26">
        <v>20447600</v>
      </c>
      <c r="F52" s="26">
        <v>21447013.290000007</v>
      </c>
      <c r="G52" s="23">
        <f t="shared" si="0"/>
        <v>104.88768016784368</v>
      </c>
    </row>
    <row r="53" spans="2:7" ht="12.75">
      <c r="B53" s="17"/>
      <c r="C53" s="17" t="s">
        <v>54</v>
      </c>
      <c r="D53" s="13" t="s">
        <v>56</v>
      </c>
      <c r="E53" s="20">
        <v>50344306</v>
      </c>
      <c r="F53" s="20">
        <v>51332464.25000001</v>
      </c>
      <c r="G53" s="19">
        <f t="shared" si="0"/>
        <v>101.96280042076657</v>
      </c>
    </row>
    <row r="54" spans="2:6" ht="25.5" customHeight="1">
      <c r="B54" s="29" t="s">
        <v>58</v>
      </c>
      <c r="C54" s="29"/>
      <c r="D54" s="4"/>
      <c r="E54" s="27" t="s">
        <v>59</v>
      </c>
      <c r="F54" s="27"/>
    </row>
  </sheetData>
  <sheetProtection/>
  <mergeCells count="5">
    <mergeCell ref="E54:F54"/>
    <mergeCell ref="B7:G7"/>
    <mergeCell ref="F1:G1"/>
    <mergeCell ref="E2:G5"/>
    <mergeCell ref="B54:C54"/>
  </mergeCells>
  <conditionalFormatting sqref="B14:B53">
    <cfRule type="expression" priority="1" dxfId="6" stopIfTrue="1">
      <formula>A14=1</formula>
    </cfRule>
  </conditionalFormatting>
  <conditionalFormatting sqref="C14:C53">
    <cfRule type="expression" priority="2" dxfId="6" stopIfTrue="1">
      <formula>A14=1</formula>
    </cfRule>
  </conditionalFormatting>
  <conditionalFormatting sqref="D14:D53">
    <cfRule type="expression" priority="3" dxfId="6" stopIfTrue="1">
      <formula>A14=1</formula>
    </cfRule>
  </conditionalFormatting>
  <conditionalFormatting sqref="E14:E53">
    <cfRule type="expression" priority="4" dxfId="6" stopIfTrue="1">
      <formula>A14=1</formula>
    </cfRule>
  </conditionalFormatting>
  <conditionalFormatting sqref="F14:F53">
    <cfRule type="expression" priority="5" dxfId="6" stopIfTrue="1">
      <formula>A14=1</formula>
    </cfRule>
  </conditionalFormatting>
  <conditionalFormatting sqref="G14:G53">
    <cfRule type="expression" priority="6" dxfId="6" stopIfTrue="1">
      <formula>A14=1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2024-01-29T08:46:54Z</cp:lastPrinted>
  <dcterms:created xsi:type="dcterms:W3CDTF">2023-01-23T08:10:56Z</dcterms:created>
  <dcterms:modified xsi:type="dcterms:W3CDTF">2024-01-29T08:47:51Z</dcterms:modified>
  <cp:category/>
  <cp:version/>
  <cp:contentType/>
  <cp:contentStatus/>
</cp:coreProperties>
</file>