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3" sheetId="1" r:id="rId1"/>
    <sheet name="Лист3 (2)" sheetId="2" r:id="rId2"/>
  </sheets>
  <definedNames/>
  <calcPr fullCalcOnLoad="1"/>
</workbook>
</file>

<file path=xl/sharedStrings.xml><?xml version="1.0" encoding="utf-8"?>
<sst xmlns="http://schemas.openxmlformats.org/spreadsheetml/2006/main" count="114" uniqueCount="79">
  <si>
    <t>Додаток №3</t>
  </si>
  <si>
    <t>(загальний фонд)</t>
  </si>
  <si>
    <t>(Код бюджету)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</si>
  <si>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</si>
  <si>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</si>
  <si>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</si>
  <si>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</si>
  <si>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 xml:space="preserve">План на рік </t>
  </si>
  <si>
    <t xml:space="preserve">% виконання </t>
  </si>
  <si>
    <t>Усього</t>
  </si>
  <si>
    <t>0116030</t>
  </si>
  <si>
    <t>0620</t>
  </si>
  <si>
    <t>Організація благоустрою населених пунктів</t>
  </si>
  <si>
    <t>0113242</t>
  </si>
  <si>
    <t>0443</t>
  </si>
  <si>
    <t>Інші заходи у сфері соціального захисту і соціального забезпечення</t>
  </si>
  <si>
    <t>3719770</t>
  </si>
  <si>
    <t>0180</t>
  </si>
  <si>
    <t>Інші субвенції</t>
  </si>
  <si>
    <t>"Здоров"я"</t>
  </si>
  <si>
    <t>"Онкологія і діабет"</t>
  </si>
  <si>
    <t>0113035</t>
  </si>
  <si>
    <t>1070</t>
  </si>
  <si>
    <t>Компенсаційні виплати за пільговий проїзд  окремих категорій громадян</t>
  </si>
  <si>
    <t>0113032</t>
  </si>
  <si>
    <t xml:space="preserve">Надання пільг  окремим категоріям громадян з оплати послуг звязку </t>
  </si>
  <si>
    <t>0119800</t>
  </si>
  <si>
    <t>Субвенції з місцевого бюджету державному бюджету на виконання програм соціально-економічного розвитку регіонів</t>
  </si>
  <si>
    <t>0380</t>
  </si>
  <si>
    <t>Заходи та роботи з територіальної оборони</t>
  </si>
  <si>
    <t>Комплексна програма ровитку цивільного захисту Варковицької сільської ради на 2022-2024 роки</t>
  </si>
  <si>
    <t>0118240</t>
  </si>
  <si>
    <t>Сільський голова</t>
  </si>
  <si>
    <t>Юрій ПАРФЕНЮК</t>
  </si>
  <si>
    <t>(спеціальний  фонд)</t>
  </si>
  <si>
    <t>Додаток №3.1</t>
  </si>
  <si>
    <t>0118340</t>
  </si>
  <si>
    <t>0540</t>
  </si>
  <si>
    <t>Природоохоронні заходи за рахунок цільових фондів</t>
  </si>
  <si>
    <t xml:space="preserve">Програма виконання природоохоронних заходів на території Варковицької сільської ради на 2022-2023 роки </t>
  </si>
  <si>
    <t>0117670</t>
  </si>
  <si>
    <t>0490</t>
  </si>
  <si>
    <t>Внески до статутного капіталу суб'єктів господарювання</t>
  </si>
  <si>
    <t>Аналіз фінансування програм по бюджету Варковицької сільської територіальної громади за 2023 рік</t>
  </si>
  <si>
    <t>Програма"Благоустрою населених пунктів на території Варковицької сільської територіальної громади на 2023 рік"</t>
  </si>
  <si>
    <t xml:space="preserve"> Програма компенсації пільгових перевезень окремих категорій громадян Варковицької сільської ради на залізничному транспорті приміського сполучення на 2023 рік </t>
  </si>
  <si>
    <t xml:space="preserve">Програма
пільгового забезпечення окремих категорій громадян Варковицької  сільської ради на 2023 рік
</t>
  </si>
  <si>
    <t>"Поліцейський офіцер громади " на 2023 рік</t>
  </si>
  <si>
    <t>Програма забезпечення пожежної безпеки населених пунктів та об'єктів усіх форм власності на території Варковицької сільської ради в 2023 році</t>
  </si>
  <si>
    <t>Комплексна програма профілактики правопорушень та боротьби із злочинністю Варковицької територіальної громади на 2023-2025 роки</t>
  </si>
  <si>
    <t>Програма розвитку та фінансової підтримки комунального некомерційного підприємства  "Дубенський районний центр первинної медико-санітарної допомоги" Привільненської сільської ї ради на 2023-2025 роки</t>
  </si>
  <si>
    <t>0115011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</si>
  <si>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</si>
  <si>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</si>
  <si>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2023 рік</t>
  </si>
  <si>
    <t>0110180</t>
  </si>
  <si>
    <t>0133</t>
  </si>
  <si>
    <t>Інша діяльність у сфері державного управління</t>
  </si>
  <si>
    <t>Програма забезпечення представницьких витрат та інших видатків, повязаних з діяльністю Варковицької сільської ради на 2023 рік</t>
  </si>
  <si>
    <t>0111142</t>
  </si>
  <si>
    <t>0990</t>
  </si>
  <si>
    <t>Інші програми та заходи у сфері освіти</t>
  </si>
  <si>
    <t>Програма розвитку освіти Варковицької територіальної громади на 2022-2024 роки</t>
  </si>
  <si>
    <t>0114082</t>
  </si>
  <si>
    <t>О829</t>
  </si>
  <si>
    <t>Інші заходи в галузі культури і мистецтва</t>
  </si>
  <si>
    <t>Програма розвитку культури Варковицької територіальної громади на 2023-2025 роки</t>
  </si>
  <si>
    <t>0117130</t>
  </si>
  <si>
    <t>0421</t>
  </si>
  <si>
    <t>Здійснення заходів із землеустрою</t>
  </si>
  <si>
    <t>"Здійснення землеустрою на території Варковицької сільської ради на 2023 рік"</t>
  </si>
  <si>
    <t>Профінансовано за 2023 рік</t>
  </si>
  <si>
    <t xml:space="preserve">Програма «Фінансової підтримки комунального підприємства
«Варковичі комунслужба» та здійснення внесків до їх статутного фонду на 2023рік»
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</si>
  <si>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</si>
  <si>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Збройних сил України на 2023 рік</t>
  </si>
  <si>
    <t>Програма"Соціального захисту населення Варковицької територіальної громади  на 2023 рік"</t>
  </si>
  <si>
    <t>Юрій    ПАРФЕНЮК</t>
  </si>
  <si>
    <t xml:space="preserve">до рішення Варковицької  сільської ради від       26.01.2024 року  №1250 "Про затвердження річного звіту про виконання бюджету Варковицької  сільської територіальної громади за 2023 рік" </t>
  </si>
  <si>
    <t xml:space="preserve">до рішення Варковицької  сільської ради від               26.01.2024 року  № 1250  "Про затвердження річного звіту про виконання бюджету Варковицької  сільської територіальної громади за 2023 рік"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</si>
</sst>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51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0"/>
      <color indexed="8"/>
      <name val="Arial"/>
      <family val="2"/>
    </font>
    <font>
      <sz val="12"/>
      <name val="Times New Roman Cyr"/>
      <family val="0"/>
    </font>
    <font>
      <sz val="12"/>
      <color indexed="8"/>
      <name val="Times New Roman Cyr"/>
      <family val="0"/>
    </font>
    <font>
      <sz val="12"/>
      <color indexed="63"/>
      <name val="Times New Roman"/>
      <family val="1"/>
    </font>
    <font>
      <sz val="11"/>
      <name val="Times New Roman"/>
      <family val="1"/>
    </font>
    <font>
      <sz val="11"/>
      <name val="Times New Roman Cyr"/>
      <family val="0"/>
    </font>
    <font>
      <sz val="11"/>
      <color indexed="63"/>
      <name val="Times New Roman"/>
      <family val="1"/>
    </font>
    <font>
      <sz val="10"/>
      <name val="Times New Roman Cyr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9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48" applyFont="1" applyAlignment="1">
      <alignment horizontal="center" wrapText="1"/>
      <protection/>
    </xf>
    <xf numFmtId="0" fontId="0" fillId="0" borderId="0" xfId="48" applyFont="1" applyAlignment="1">
      <alignment wrapText="1"/>
      <protection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top" wrapText="1"/>
    </xf>
    <xf numFmtId="188" fontId="7" fillId="33" borderId="10" xfId="49" applyNumberFormat="1" applyFont="1" applyFill="1" applyBorder="1" applyAlignment="1">
      <alignment horizontal="center" vertical="center"/>
      <protection/>
    </xf>
    <xf numFmtId="3" fontId="7" fillId="33" borderId="10" xfId="49" applyNumberFormat="1" applyFont="1" applyFill="1" applyBorder="1" applyAlignment="1">
      <alignment horizontal="right" vertical="center"/>
      <protection/>
    </xf>
    <xf numFmtId="188" fontId="7" fillId="33" borderId="10" xfId="49" applyNumberFormat="1" applyFont="1" applyFill="1" applyBorder="1" applyAlignment="1">
      <alignment horizontal="right" vertical="center"/>
      <protection/>
    </xf>
    <xf numFmtId="49" fontId="10" fillId="34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vertical="top" wrapText="1"/>
    </xf>
    <xf numFmtId="188" fontId="3" fillId="0" borderId="10" xfId="49" applyNumberFormat="1" applyFont="1" applyBorder="1" applyAlignment="1">
      <alignment horizontal="left" vertical="top" wrapText="1"/>
      <protection/>
    </xf>
    <xf numFmtId="1" fontId="3" fillId="0" borderId="10" xfId="0" applyNumberFormat="1" applyFont="1" applyBorder="1" applyAlignment="1" applyProtection="1">
      <alignment horizontal="right" vertical="top" wrapText="1"/>
      <protection locked="0"/>
    </xf>
    <xf numFmtId="1" fontId="3" fillId="34" borderId="10" xfId="49" applyNumberFormat="1" applyFont="1" applyFill="1" applyBorder="1">
      <alignment vertical="top"/>
      <protection/>
    </xf>
    <xf numFmtId="189" fontId="3" fillId="34" borderId="10" xfId="49" applyNumberFormat="1" applyFont="1" applyFill="1" applyBorder="1">
      <alignment vertical="top"/>
      <protection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right" vertical="top" wrapText="1"/>
    </xf>
    <xf numFmtId="49" fontId="11" fillId="0" borderId="10" xfId="0" applyNumberFormat="1" applyFont="1" applyFill="1" applyBorder="1" applyAlignment="1" applyProtection="1">
      <alignment vertical="top" wrapText="1"/>
      <protection locked="0"/>
    </xf>
    <xf numFmtId="49" fontId="3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 applyProtection="1">
      <alignment vertical="top" wrapText="1"/>
      <protection locked="0"/>
    </xf>
    <xf numFmtId="49" fontId="3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188" fontId="3" fillId="0" borderId="10" xfId="49" applyNumberFormat="1" applyFont="1" applyBorder="1" applyAlignment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vertical="center" wrapText="1"/>
      <protection/>
    </xf>
    <xf numFmtId="1" fontId="3" fillId="0" borderId="10" xfId="0" applyNumberFormat="1" applyFont="1" applyFill="1" applyBorder="1" applyAlignment="1" applyProtection="1">
      <alignment/>
      <protection/>
    </xf>
    <xf numFmtId="1" fontId="11" fillId="0" borderId="10" xfId="0" applyNumberFormat="1" applyFont="1" applyFill="1" applyBorder="1" applyAlignment="1" applyProtection="1">
      <alignment vertical="top" wrapText="1"/>
      <protection locked="0"/>
    </xf>
    <xf numFmtId="1" fontId="11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wrapText="1"/>
    </xf>
    <xf numFmtId="0" fontId="3" fillId="0" borderId="0" xfId="0" applyNumberFormat="1" applyFont="1" applyFill="1" applyAlignment="1" applyProtection="1">
      <alignment/>
      <protection/>
    </xf>
    <xf numFmtId="49" fontId="13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 applyProtection="1">
      <alignment horizontal="right" vertical="top" wrapText="1"/>
      <protection locked="0"/>
    </xf>
    <xf numFmtId="0" fontId="3" fillId="0" borderId="10" xfId="0" applyFont="1" applyBorder="1" applyAlignment="1">
      <alignment horizontal="justify"/>
    </xf>
    <xf numFmtId="49" fontId="8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188" fontId="13" fillId="0" borderId="10" xfId="49" applyNumberFormat="1" applyFont="1" applyFill="1" applyBorder="1" applyAlignment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vertical="top" wrapText="1"/>
      <protection locked="0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vertical="top" wrapText="1"/>
    </xf>
    <xf numFmtId="188" fontId="13" fillId="0" borderId="10" xfId="49" applyNumberFormat="1" applyFont="1" applyBorder="1" applyAlignment="1">
      <alignment horizontal="left" vertical="top" wrapText="1"/>
      <protection/>
    </xf>
    <xf numFmtId="189" fontId="3" fillId="34" borderId="10" xfId="49" applyNumberFormat="1" applyFont="1" applyFill="1" applyBorder="1" applyAlignment="1">
      <alignment horizontal="right" vertical="top"/>
      <protection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0" fontId="15" fillId="0" borderId="10" xfId="0" applyFont="1" applyBorder="1" applyAlignment="1">
      <alignment vertical="top" wrapText="1"/>
    </xf>
    <xf numFmtId="188" fontId="13" fillId="0" borderId="11" xfId="49" applyNumberFormat="1" applyFont="1" applyFill="1" applyBorder="1" applyAlignment="1">
      <alignment horizontal="center" vertical="top" wrapText="1"/>
      <protection/>
    </xf>
    <xf numFmtId="0" fontId="13" fillId="0" borderId="10" xfId="0" applyFont="1" applyBorder="1" applyAlignment="1">
      <alignment vertical="top" wrapText="1"/>
    </xf>
    <xf numFmtId="188" fontId="13" fillId="0" borderId="10" xfId="49" applyNumberFormat="1" applyFont="1" applyFill="1" applyBorder="1" applyAlignment="1">
      <alignment horizontal="center" vertical="top" wrapText="1"/>
      <protection/>
    </xf>
    <xf numFmtId="1" fontId="3" fillId="0" borderId="1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center"/>
    </xf>
    <xf numFmtId="0" fontId="0" fillId="0" borderId="0" xfId="48" applyFont="1" applyAlignment="1">
      <alignment horizontal="center"/>
      <protection/>
    </xf>
    <xf numFmtId="0" fontId="3" fillId="0" borderId="0" xfId="48" applyFont="1" applyAlignment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00390625" style="0" customWidth="1"/>
    <col min="2" max="2" width="10.00390625" style="0" customWidth="1"/>
    <col min="3" max="3" width="31.57421875" style="0" customWidth="1"/>
    <col min="4" max="4" width="46.421875" style="0" customWidth="1"/>
    <col min="5" max="5" width="14.421875" style="0" customWidth="1"/>
    <col min="6" max="6" width="14.140625" style="0" customWidth="1"/>
    <col min="7" max="7" width="14.421875" style="0" customWidth="1"/>
  </cols>
  <sheetData>
    <row r="3" spans="1:7" ht="12.75">
      <c r="A3" s="1"/>
      <c r="B3" s="1"/>
      <c r="C3" s="1"/>
      <c r="D3" s="1"/>
      <c r="E3" s="1"/>
      <c r="F3" s="60" t="s">
        <v>0</v>
      </c>
      <c r="G3" s="60"/>
    </row>
    <row r="4" spans="1:7" ht="95.25" customHeight="1">
      <c r="A4" s="1"/>
      <c r="B4" s="1"/>
      <c r="C4" s="1"/>
      <c r="D4" s="1"/>
      <c r="E4" s="61" t="s">
        <v>77</v>
      </c>
      <c r="F4" s="61"/>
      <c r="G4" s="61"/>
    </row>
    <row r="5" spans="1:7" ht="12.75">
      <c r="A5" s="1"/>
      <c r="B5" s="1"/>
      <c r="C5" s="1"/>
      <c r="D5" s="1"/>
      <c r="E5" s="2"/>
      <c r="F5" s="2"/>
      <c r="G5" s="2"/>
    </row>
    <row r="6" spans="1:7" ht="15">
      <c r="A6" s="1"/>
      <c r="B6" s="1"/>
      <c r="C6" s="33" t="s">
        <v>43</v>
      </c>
      <c r="D6" s="33"/>
      <c r="E6" s="33"/>
      <c r="F6" s="33"/>
      <c r="G6" s="33"/>
    </row>
    <row r="7" spans="1:7" ht="15">
      <c r="A7" s="1"/>
      <c r="B7" s="1"/>
      <c r="C7" s="1"/>
      <c r="D7" s="33" t="s">
        <v>1</v>
      </c>
      <c r="E7" s="3"/>
      <c r="F7" s="3"/>
      <c r="G7" s="3"/>
    </row>
    <row r="8" spans="1:7" ht="15">
      <c r="A8" s="1"/>
      <c r="B8" s="1"/>
      <c r="C8" s="4">
        <v>1754900000</v>
      </c>
      <c r="D8" s="1"/>
      <c r="E8" s="1"/>
      <c r="F8" s="1"/>
      <c r="G8" s="1"/>
    </row>
    <row r="9" spans="1:7" ht="12.75">
      <c r="A9" s="1"/>
      <c r="B9" s="1"/>
      <c r="C9" s="5" t="s">
        <v>2</v>
      </c>
      <c r="D9" s="1"/>
      <c r="E9" s="1"/>
      <c r="F9" s="1"/>
      <c r="G9" s="1"/>
    </row>
    <row r="10" spans="1:7" ht="12.75">
      <c r="A10" s="62" t="s">
        <v>3</v>
      </c>
      <c r="B10" s="62" t="s">
        <v>4</v>
      </c>
      <c r="C10" s="62" t="s">
        <v>5</v>
      </c>
      <c r="D10" s="63" t="s">
        <v>6</v>
      </c>
      <c r="E10" s="63" t="s">
        <v>7</v>
      </c>
      <c r="F10" s="63" t="s">
        <v>71</v>
      </c>
      <c r="G10" s="64" t="s">
        <v>8</v>
      </c>
    </row>
    <row r="11" spans="1:7" ht="88.5" customHeight="1">
      <c r="A11" s="62"/>
      <c r="B11" s="62"/>
      <c r="C11" s="62"/>
      <c r="D11" s="63"/>
      <c r="E11" s="63"/>
      <c r="F11" s="63"/>
      <c r="G11" s="64"/>
    </row>
    <row r="12" spans="1:7" ht="15">
      <c r="A12" s="6"/>
      <c r="B12" s="6"/>
      <c r="C12" s="7"/>
      <c r="D12" s="8" t="s">
        <v>9</v>
      </c>
      <c r="E12" s="9">
        <f>SUM(E13:E28)</f>
        <v>2943221</v>
      </c>
      <c r="F12" s="9">
        <f>SUM(F13:F28)</f>
        <v>2890068</v>
      </c>
      <c r="G12" s="10">
        <f>F12/E12*100</f>
        <v>98.19405338572945</v>
      </c>
    </row>
    <row r="13" spans="1:7" ht="46.5">
      <c r="A13" s="11" t="s">
        <v>10</v>
      </c>
      <c r="B13" s="11" t="s">
        <v>11</v>
      </c>
      <c r="C13" s="12" t="s">
        <v>12</v>
      </c>
      <c r="D13" s="13" t="s">
        <v>44</v>
      </c>
      <c r="E13" s="14">
        <v>1166521</v>
      </c>
      <c r="F13" s="15">
        <v>1166512</v>
      </c>
      <c r="G13" s="16">
        <f>F13/E13*100</f>
        <v>99.99922847509818</v>
      </c>
    </row>
    <row r="14" spans="1:7" ht="46.5">
      <c r="A14" s="22" t="s">
        <v>13</v>
      </c>
      <c r="B14" s="17" t="s">
        <v>14</v>
      </c>
      <c r="C14" s="18" t="s">
        <v>15</v>
      </c>
      <c r="D14" s="13" t="s">
        <v>75</v>
      </c>
      <c r="E14" s="14">
        <v>207500</v>
      </c>
      <c r="F14" s="19">
        <v>206000</v>
      </c>
      <c r="G14" s="16">
        <f aca="true" t="shared" si="0" ref="G14:G24">F14/E14*100</f>
        <v>99.27710843373494</v>
      </c>
    </row>
    <row r="15" spans="1:7" ht="78" customHeight="1">
      <c r="A15" s="22" t="s">
        <v>16</v>
      </c>
      <c r="B15" s="17" t="s">
        <v>17</v>
      </c>
      <c r="C15" s="20" t="s">
        <v>18</v>
      </c>
      <c r="D15" s="21" t="s">
        <v>50</v>
      </c>
      <c r="E15" s="14">
        <v>1183200</v>
      </c>
      <c r="F15" s="19">
        <v>1183199</v>
      </c>
      <c r="G15" s="16">
        <f t="shared" si="0"/>
        <v>99.99991548343475</v>
      </c>
    </row>
    <row r="16" spans="1:7" ht="15">
      <c r="A16" s="22" t="s">
        <v>16</v>
      </c>
      <c r="B16" s="17" t="s">
        <v>17</v>
      </c>
      <c r="C16" s="20" t="s">
        <v>18</v>
      </c>
      <c r="D16" s="21" t="s">
        <v>19</v>
      </c>
      <c r="E16" s="14">
        <v>100000</v>
      </c>
      <c r="F16" s="19">
        <v>99029</v>
      </c>
      <c r="G16" s="16">
        <f t="shared" si="0"/>
        <v>99.029</v>
      </c>
    </row>
    <row r="17" spans="1:7" ht="15">
      <c r="A17" s="22" t="s">
        <v>16</v>
      </c>
      <c r="B17" s="17" t="s">
        <v>17</v>
      </c>
      <c r="C17" s="20" t="s">
        <v>18</v>
      </c>
      <c r="D17" s="21" t="s">
        <v>20</v>
      </c>
      <c r="E17" s="14">
        <v>30000</v>
      </c>
      <c r="F17" s="19">
        <v>9065</v>
      </c>
      <c r="G17" s="16">
        <f t="shared" si="0"/>
        <v>30.216666666666665</v>
      </c>
    </row>
    <row r="18" spans="1:7" ht="62.25">
      <c r="A18" s="22" t="s">
        <v>21</v>
      </c>
      <c r="B18" s="17" t="s">
        <v>22</v>
      </c>
      <c r="C18" s="23" t="s">
        <v>23</v>
      </c>
      <c r="D18" s="24" t="s">
        <v>45</v>
      </c>
      <c r="E18" s="14">
        <v>6000</v>
      </c>
      <c r="F18" s="19">
        <v>6000</v>
      </c>
      <c r="G18" s="16">
        <f t="shared" si="0"/>
        <v>100</v>
      </c>
    </row>
    <row r="19" spans="1:7" ht="62.25" customHeight="1">
      <c r="A19" s="22" t="s">
        <v>24</v>
      </c>
      <c r="B19" s="17" t="s">
        <v>22</v>
      </c>
      <c r="C19" s="23" t="s">
        <v>25</v>
      </c>
      <c r="D19" s="24" t="s">
        <v>46</v>
      </c>
      <c r="E19" s="14">
        <v>500</v>
      </c>
      <c r="F19" s="19">
        <v>486</v>
      </c>
      <c r="G19" s="16">
        <f t="shared" si="0"/>
        <v>97.2</v>
      </c>
    </row>
    <row r="20" spans="1:7" ht="78">
      <c r="A20" s="22" t="s">
        <v>26</v>
      </c>
      <c r="B20" s="17" t="s">
        <v>17</v>
      </c>
      <c r="C20" s="23" t="s">
        <v>27</v>
      </c>
      <c r="D20" s="24" t="s">
        <v>47</v>
      </c>
      <c r="E20" s="14">
        <v>50000</v>
      </c>
      <c r="F20" s="19">
        <v>50000</v>
      </c>
      <c r="G20" s="16">
        <f t="shared" si="0"/>
        <v>100</v>
      </c>
    </row>
    <row r="21" spans="1:7" ht="78">
      <c r="A21" s="22" t="s">
        <v>26</v>
      </c>
      <c r="B21" s="17" t="s">
        <v>17</v>
      </c>
      <c r="C21" s="23" t="s">
        <v>27</v>
      </c>
      <c r="D21" s="21" t="s">
        <v>48</v>
      </c>
      <c r="E21" s="14">
        <v>30000</v>
      </c>
      <c r="F21" s="19">
        <v>30000</v>
      </c>
      <c r="G21" s="16">
        <f t="shared" si="0"/>
        <v>100</v>
      </c>
    </row>
    <row r="22" spans="1:7" ht="78">
      <c r="A22" s="25" t="s">
        <v>26</v>
      </c>
      <c r="B22" s="25" t="s">
        <v>17</v>
      </c>
      <c r="C22" s="23" t="s">
        <v>27</v>
      </c>
      <c r="D22" s="26" t="s">
        <v>49</v>
      </c>
      <c r="E22" s="27">
        <v>30000</v>
      </c>
      <c r="F22" s="27">
        <v>30000</v>
      </c>
      <c r="G22" s="16">
        <f t="shared" si="0"/>
        <v>100</v>
      </c>
    </row>
    <row r="23" spans="1:7" ht="42">
      <c r="A23" s="47" t="s">
        <v>51</v>
      </c>
      <c r="B23" s="25" t="s">
        <v>52</v>
      </c>
      <c r="C23" s="36" t="s">
        <v>53</v>
      </c>
      <c r="D23" s="45" t="s">
        <v>54</v>
      </c>
      <c r="E23" s="27">
        <v>50000</v>
      </c>
      <c r="F23" s="27">
        <v>50000</v>
      </c>
      <c r="G23" s="16">
        <f t="shared" si="0"/>
        <v>100</v>
      </c>
    </row>
    <row r="24" spans="1:7" ht="45" customHeight="1">
      <c r="A24" s="47" t="s">
        <v>55</v>
      </c>
      <c r="B24" s="25" t="s">
        <v>56</v>
      </c>
      <c r="C24" s="36" t="s">
        <v>57</v>
      </c>
      <c r="D24" s="45" t="s">
        <v>58</v>
      </c>
      <c r="E24" s="28">
        <v>10000</v>
      </c>
      <c r="F24" s="28">
        <v>8000</v>
      </c>
      <c r="G24" s="16">
        <f t="shared" si="0"/>
        <v>80</v>
      </c>
    </row>
    <row r="25" spans="1:7" ht="27.75">
      <c r="A25" s="47" t="s">
        <v>59</v>
      </c>
      <c r="B25" s="25" t="s">
        <v>60</v>
      </c>
      <c r="C25" s="36" t="s">
        <v>61</v>
      </c>
      <c r="D25" s="45" t="s">
        <v>62</v>
      </c>
      <c r="E25" s="29">
        <v>5000</v>
      </c>
      <c r="F25" s="30">
        <v>4900</v>
      </c>
      <c r="G25" s="16">
        <f>F25/E25*100</f>
        <v>98</v>
      </c>
    </row>
    <row r="26" spans="1:7" ht="30.75">
      <c r="A26" s="48" t="s">
        <v>63</v>
      </c>
      <c r="B26" s="46" t="s">
        <v>64</v>
      </c>
      <c r="C26" s="32" t="s">
        <v>65</v>
      </c>
      <c r="D26" s="40" t="s">
        <v>66</v>
      </c>
      <c r="E26" s="29">
        <v>12000</v>
      </c>
      <c r="F26" s="30">
        <v>12000</v>
      </c>
      <c r="G26" s="16">
        <f>F26/E26*100</f>
        <v>100</v>
      </c>
    </row>
    <row r="27" spans="1:7" ht="27">
      <c r="A27" s="31" t="s">
        <v>67</v>
      </c>
      <c r="B27" s="31" t="s">
        <v>68</v>
      </c>
      <c r="C27" s="42" t="s">
        <v>69</v>
      </c>
      <c r="D27" s="43" t="s">
        <v>70</v>
      </c>
      <c r="E27" s="29">
        <v>8000</v>
      </c>
      <c r="F27" s="30">
        <v>2000</v>
      </c>
      <c r="G27" s="16">
        <f>F27/E27*100</f>
        <v>25</v>
      </c>
    </row>
    <row r="28" spans="1:7" ht="46.5">
      <c r="A28" s="22" t="s">
        <v>31</v>
      </c>
      <c r="B28" s="31" t="s">
        <v>28</v>
      </c>
      <c r="C28" s="32" t="s">
        <v>29</v>
      </c>
      <c r="D28" s="13" t="s">
        <v>30</v>
      </c>
      <c r="E28" s="28">
        <v>54500</v>
      </c>
      <c r="F28" s="28">
        <v>32877</v>
      </c>
      <c r="G28" s="16">
        <f>F28/E28*100</f>
        <v>60.32477064220183</v>
      </c>
    </row>
    <row r="29" ht="15">
      <c r="F29" s="44"/>
    </row>
    <row r="30" spans="3:6" ht="12.75">
      <c r="C30" t="s">
        <v>32</v>
      </c>
      <c r="E30" s="59" t="s">
        <v>76</v>
      </c>
      <c r="F30" s="59"/>
    </row>
  </sheetData>
  <sheetProtection/>
  <mergeCells count="10">
    <mergeCell ref="E30:F30"/>
    <mergeCell ref="F3:G3"/>
    <mergeCell ref="E4:G4"/>
    <mergeCell ref="A10:A11"/>
    <mergeCell ref="B10:B11"/>
    <mergeCell ref="C10:C11"/>
    <mergeCell ref="D10:D11"/>
    <mergeCell ref="E10:E11"/>
    <mergeCell ref="F10:F11"/>
    <mergeCell ref="G10:G11"/>
  </mergeCells>
  <printOptions/>
  <pageMargins left="0.33" right="0.34" top="0.26" bottom="0.2" header="0.2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9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2" width="9.8515625" style="0" customWidth="1"/>
    <col min="3" max="3" width="30.8515625" style="0" customWidth="1"/>
    <col min="4" max="4" width="46.421875" style="0" customWidth="1"/>
    <col min="5" max="5" width="14.421875" style="0" customWidth="1"/>
    <col min="6" max="6" width="14.140625" style="0" customWidth="1"/>
    <col min="7" max="7" width="14.421875" style="0" customWidth="1"/>
  </cols>
  <sheetData>
    <row r="3" spans="1:7" ht="12.75">
      <c r="A3" s="1"/>
      <c r="B3" s="1"/>
      <c r="C3" s="1"/>
      <c r="D3" s="1"/>
      <c r="E3" s="1"/>
      <c r="F3" s="60" t="s">
        <v>35</v>
      </c>
      <c r="G3" s="60"/>
    </row>
    <row r="4" spans="1:7" ht="95.25" customHeight="1">
      <c r="A4" s="1"/>
      <c r="B4" s="1"/>
      <c r="C4" s="1"/>
      <c r="D4" s="1"/>
      <c r="E4" s="61" t="s">
        <v>78</v>
      </c>
      <c r="F4" s="61"/>
      <c r="G4" s="61"/>
    </row>
    <row r="5" spans="1:7" ht="12.75">
      <c r="A5" s="1"/>
      <c r="B5" s="1"/>
      <c r="C5" s="1"/>
      <c r="D5" s="1"/>
      <c r="E5" s="2"/>
      <c r="F5" s="2"/>
      <c r="G5" s="2"/>
    </row>
    <row r="6" spans="1:7" ht="15">
      <c r="A6" s="1"/>
      <c r="B6" s="1"/>
      <c r="C6" s="33" t="s">
        <v>43</v>
      </c>
      <c r="D6" s="33"/>
      <c r="E6" s="33"/>
      <c r="F6" s="33"/>
      <c r="G6" s="33"/>
    </row>
    <row r="7" spans="1:7" ht="15">
      <c r="A7" s="1"/>
      <c r="B7" s="1"/>
      <c r="C7" s="1"/>
      <c r="D7" s="33" t="s">
        <v>34</v>
      </c>
      <c r="E7" s="3"/>
      <c r="F7" s="3"/>
      <c r="G7" s="3"/>
    </row>
    <row r="8" spans="1:7" ht="15">
      <c r="A8" s="1"/>
      <c r="B8" s="1"/>
      <c r="C8" s="4">
        <v>1754900000</v>
      </c>
      <c r="D8" s="1"/>
      <c r="E8" s="1"/>
      <c r="F8" s="1"/>
      <c r="G8" s="1"/>
    </row>
    <row r="9" spans="1:7" ht="12.75">
      <c r="A9" s="1"/>
      <c r="B9" s="1"/>
      <c r="C9" s="5" t="s">
        <v>2</v>
      </c>
      <c r="D9" s="1"/>
      <c r="E9" s="1"/>
      <c r="F9" s="1"/>
      <c r="G9" s="1"/>
    </row>
    <row r="10" spans="1:7" ht="12.75">
      <c r="A10" s="62" t="s">
        <v>3</v>
      </c>
      <c r="B10" s="62" t="s">
        <v>4</v>
      </c>
      <c r="C10" s="62" t="s">
        <v>5</v>
      </c>
      <c r="D10" s="63" t="s">
        <v>6</v>
      </c>
      <c r="E10" s="63" t="s">
        <v>7</v>
      </c>
      <c r="F10" s="63" t="s">
        <v>71</v>
      </c>
      <c r="G10" s="64" t="s">
        <v>8</v>
      </c>
    </row>
    <row r="11" spans="1:7" ht="88.5" customHeight="1">
      <c r="A11" s="62"/>
      <c r="B11" s="62"/>
      <c r="C11" s="62"/>
      <c r="D11" s="63"/>
      <c r="E11" s="63"/>
      <c r="F11" s="63"/>
      <c r="G11" s="64"/>
    </row>
    <row r="12" spans="1:7" ht="15">
      <c r="A12" s="6"/>
      <c r="B12" s="6"/>
      <c r="C12" s="7"/>
      <c r="D12" s="8" t="s">
        <v>9</v>
      </c>
      <c r="E12" s="9">
        <f>SUM(E13:E17)</f>
        <v>621950</v>
      </c>
      <c r="F12" s="9">
        <f>SUM(F13:F17)</f>
        <v>376406</v>
      </c>
      <c r="G12" s="10">
        <f aca="true" t="shared" si="0" ref="G12:G17">F12/E12*100</f>
        <v>60.52029905940992</v>
      </c>
    </row>
    <row r="13" spans="1:7" ht="46.5" customHeight="1">
      <c r="A13" s="34" t="s">
        <v>36</v>
      </c>
      <c r="B13" s="35" t="s">
        <v>37</v>
      </c>
      <c r="C13" s="54" t="s">
        <v>38</v>
      </c>
      <c r="D13" s="54" t="s">
        <v>39</v>
      </c>
      <c r="E13" s="39">
        <v>115950</v>
      </c>
      <c r="F13" s="58">
        <v>105000</v>
      </c>
      <c r="G13" s="50">
        <f t="shared" si="0"/>
        <v>90.55627425614489</v>
      </c>
    </row>
    <row r="14" spans="1:7" ht="56.25" customHeight="1">
      <c r="A14" s="11" t="s">
        <v>40</v>
      </c>
      <c r="B14" s="31" t="s">
        <v>41</v>
      </c>
      <c r="C14" s="56" t="s">
        <v>42</v>
      </c>
      <c r="D14" s="49" t="s">
        <v>72</v>
      </c>
      <c r="E14" s="51">
        <v>62500</v>
      </c>
      <c r="F14" s="52">
        <v>61715</v>
      </c>
      <c r="G14" s="50">
        <f t="shared" si="0"/>
        <v>98.744</v>
      </c>
    </row>
    <row r="15" spans="1:7" ht="36.75" customHeight="1">
      <c r="A15" s="41" t="s">
        <v>67</v>
      </c>
      <c r="B15" s="31" t="s">
        <v>68</v>
      </c>
      <c r="C15" s="36" t="s">
        <v>69</v>
      </c>
      <c r="D15" s="57" t="s">
        <v>70</v>
      </c>
      <c r="E15" s="51">
        <v>178000</v>
      </c>
      <c r="F15" s="52">
        <v>136700</v>
      </c>
      <c r="G15" s="50">
        <f t="shared" si="0"/>
        <v>76.79775280898876</v>
      </c>
    </row>
    <row r="16" spans="1:7" ht="59.25" customHeight="1">
      <c r="A16" s="31" t="s">
        <v>26</v>
      </c>
      <c r="B16" s="41" t="s">
        <v>17</v>
      </c>
      <c r="C16" s="54" t="s">
        <v>73</v>
      </c>
      <c r="D16" s="55" t="s">
        <v>74</v>
      </c>
      <c r="E16" s="51">
        <v>50000</v>
      </c>
      <c r="F16" s="52">
        <v>50000</v>
      </c>
      <c r="G16" s="50">
        <f t="shared" si="0"/>
        <v>100</v>
      </c>
    </row>
    <row r="17" spans="1:7" ht="33" customHeight="1">
      <c r="A17" s="38" t="s">
        <v>31</v>
      </c>
      <c r="B17" s="37" t="s">
        <v>28</v>
      </c>
      <c r="C17" s="54" t="s">
        <v>29</v>
      </c>
      <c r="D17" s="49" t="s">
        <v>30</v>
      </c>
      <c r="E17" s="58">
        <v>215500</v>
      </c>
      <c r="F17" s="58">
        <v>22991</v>
      </c>
      <c r="G17" s="50">
        <f t="shared" si="0"/>
        <v>10.668677494199535</v>
      </c>
    </row>
    <row r="18" spans="5:7" ht="12.75">
      <c r="E18" s="53"/>
      <c r="F18" s="53"/>
      <c r="G18" s="53"/>
    </row>
    <row r="19" spans="3:6" ht="12.75">
      <c r="C19" t="s">
        <v>32</v>
      </c>
      <c r="E19" s="59" t="s">
        <v>33</v>
      </c>
      <c r="F19" s="59"/>
    </row>
  </sheetData>
  <sheetProtection/>
  <mergeCells count="10">
    <mergeCell ref="E19:F19"/>
    <mergeCell ref="F3:G3"/>
    <mergeCell ref="E4:G4"/>
    <mergeCell ref="A10:A11"/>
    <mergeCell ref="B10:B11"/>
    <mergeCell ref="C10:C11"/>
    <mergeCell ref="D10:D11"/>
    <mergeCell ref="E10:E11"/>
    <mergeCell ref="F10:F11"/>
    <mergeCell ref="G10:G11"/>
  </mergeCells>
  <printOptions/>
  <pageMargins left="0.33" right="0.34" top="0.26" bottom="0.2" header="0.2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2024-01-29T08:49:22Z</cp:lastPrinted>
  <dcterms:created xsi:type="dcterms:W3CDTF">1996-10-08T23:32:33Z</dcterms:created>
  <dcterms:modified xsi:type="dcterms:W3CDTF">2024-01-29T08:49:28Z</dcterms:modified>
  <cp:category/>
  <cp:version/>
  <cp:contentType/>
  <cp:contentStatus/>
</cp:coreProperties>
</file>