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6" yWindow="3516" windowWidth="21600" windowHeight="11388" activeTab="0"/>
  </bookViews>
  <sheets>
    <sheet name="дод.7" sheetId="1" r:id="rId1"/>
  </sheets>
  <definedNames>
    <definedName name="_xlnm.Print_Titles" localSheetId="0">'дод.7'!$5:$7</definedName>
    <definedName name="_xlnm.Print_Area" localSheetId="0">'дод.7'!$A$1:$K$15</definedName>
  </definedNames>
  <calcPr fullCalcOnLoad="1"/>
</workbook>
</file>

<file path=xl/sharedStrings.xml><?xml version="1.0" encoding="utf-8"?>
<sst xmlns="http://schemas.openxmlformats.org/spreadsheetml/2006/main" count="36" uniqueCount="34">
  <si>
    <t>Загальний фонд</t>
  </si>
  <si>
    <t>Спеціальний фонд</t>
  </si>
  <si>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</si>
  <si>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</si>
  <si>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</si>
  <si>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</si>
  <si>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</si>
  <si>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</si>
  <si>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</si>
  <si>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</si>
  <si>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</si>
  <si>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</si>
  <si>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Варковицька сільська рада</t>
  </si>
  <si>
    <t>0116030</t>
  </si>
  <si>
    <t>0620</t>
  </si>
  <si>
    <t>Організація благоустрою населених пунктів</t>
  </si>
  <si>
    <t>(код бюджету)</t>
  </si>
  <si>
    <t xml:space="preserve">Сільський голова  </t>
  </si>
  <si>
    <t>Юрій ПАРФЕНЮК</t>
  </si>
  <si>
    <t>0180</t>
  </si>
  <si>
    <t>Програма"Благоустрою населених пунктів на території Варковицької  територіальної громади на 2023рік"</t>
  </si>
  <si>
    <t>Рішення сільської ради від 23.12.2022 №928</t>
  </si>
  <si>
    <t>Зміни до розподілу витрат сільського бюджету на реалізацію місцевих/регіональних програм у 2023 році</t>
  </si>
  <si>
    <t>0117670</t>
  </si>
  <si>
    <t>0490</t>
  </si>
  <si>
    <t>Внески до статутного капіталу суб'єктів господарювання</t>
  </si>
  <si>
    <t>Рішення сільської ради від  14.07.2022 №872</t>
  </si>
  <si>
    <t xml:space="preserve">Програма «Фінансової підтримки комунального підприємства
«Варковичі комунслужба» та здійснення внесків до їх статутного фонду на 2022-2023 роки»
</t>
  </si>
  <si>
    <t xml:space="preserve">Фінансовий відділ </t>
  </si>
  <si>
    <t>3719770</t>
  </si>
  <si>
    <t>Інші субвенції з місцевого бюджету</t>
  </si>
  <si>
    <t>Додаток 7
до рішення Варковицької сільської ради
"Про внесення змін до   бюджету  Варковицької сільської територіальної громади  на 2023 рік"
від  06 жовтня 2023 року  №1162</t>
  </si>
  <si>
    <t>Програма розвитку та фінансової підтримки комунального некомерційного підприємства  "Дубенський районний центр первинної медико-санітарної допомоги" Привільненської сільськоїї ради на 2023-2025 роки</t>
  </si>
  <si>
    <t>Рішення сільської ради від 23.12.2022  №931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</si>
</sst>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"/>
  </numFmts>
  <fonts count="5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1" applyNumberFormat="0" applyAlignment="0" applyProtection="0"/>
    <xf numFmtId="0" fontId="5" fillId="21" borderId="2" applyNumberFormat="0" applyAlignment="0" applyProtection="0"/>
    <xf numFmtId="0" fontId="9" fillId="21" borderId="3" applyNumberForma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 vertical="top"/>
      <protection/>
    </xf>
    <xf numFmtId="0" fontId="7" fillId="0" borderId="7" applyNumberFormat="0" applyFill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4" fillId="0" borderId="0">
      <alignment/>
      <protection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49" fontId="1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2" fillId="23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65" fontId="12" fillId="23" borderId="12" xfId="68" applyNumberFormat="1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vertical="top" wrapText="1"/>
      <protection locked="0"/>
    </xf>
    <xf numFmtId="3" fontId="12" fillId="23" borderId="12" xfId="68" applyNumberFormat="1" applyFont="1" applyFill="1" applyBorder="1">
      <alignment vertical="top"/>
      <protection/>
    </xf>
    <xf numFmtId="49" fontId="22" fillId="23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center" vertical="top" wrapText="1"/>
    </xf>
    <xf numFmtId="49" fontId="23" fillId="26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 horizontal="center"/>
    </xf>
    <xf numFmtId="49" fontId="28" fillId="26" borderId="12" xfId="0" applyNumberFormat="1" applyFont="1" applyFill="1" applyBorder="1" applyAlignment="1">
      <alignment horizontal="center" vertical="top" wrapText="1"/>
    </xf>
    <xf numFmtId="49" fontId="28" fillId="26" borderId="12" xfId="0" applyNumberFormat="1" applyFont="1" applyFill="1" applyBorder="1" applyAlignment="1">
      <alignment vertical="top" wrapText="1"/>
    </xf>
    <xf numFmtId="165" fontId="17" fillId="0" borderId="12" xfId="68" applyNumberFormat="1" applyFont="1" applyBorder="1" applyAlignment="1">
      <alignment horizontal="left" vertical="top" wrapText="1"/>
      <protection/>
    </xf>
    <xf numFmtId="49" fontId="17" fillId="0" borderId="12" xfId="0" applyNumberFormat="1" applyFont="1" applyBorder="1" applyAlignment="1" applyProtection="1">
      <alignment vertical="top" wrapText="1"/>
      <protection locked="0"/>
    </xf>
    <xf numFmtId="3" fontId="16" fillId="0" borderId="12" xfId="0" applyNumberFormat="1" applyFont="1" applyFill="1" applyBorder="1" applyAlignment="1">
      <alignment horizontal="right" vertical="top" wrapText="1"/>
    </xf>
    <xf numFmtId="3" fontId="17" fillId="0" borderId="12" xfId="68" applyNumberFormat="1" applyFont="1" applyBorder="1" applyAlignment="1">
      <alignment horizontal="right" vertical="top"/>
      <protection/>
    </xf>
    <xf numFmtId="3" fontId="17" fillId="0" borderId="12" xfId="0" applyNumberFormat="1" applyFont="1" applyFill="1" applyBorder="1" applyAlignment="1">
      <alignment horizontal="right" vertical="top" wrapText="1"/>
    </xf>
    <xf numFmtId="0" fontId="16" fillId="0" borderId="12" xfId="0" applyFont="1" applyBorder="1" applyAlignment="1">
      <alignment horizontal="justify" vertical="center" wrapText="1"/>
    </xf>
    <xf numFmtId="165" fontId="29" fillId="0" borderId="12" xfId="0" applyNumberFormat="1" applyFont="1" applyBorder="1" applyAlignment="1">
      <alignment vertical="justify"/>
    </xf>
    <xf numFmtId="3" fontId="30" fillId="0" borderId="12" xfId="0" applyNumberFormat="1" applyFont="1" applyBorder="1" applyAlignment="1">
      <alignment vertical="justify"/>
    </xf>
    <xf numFmtId="165" fontId="0" fillId="0" borderId="12" xfId="68" applyNumberFormat="1" applyFont="1" applyBorder="1" applyAlignment="1">
      <alignment horizontal="left" vertical="top" wrapText="1"/>
      <protection/>
    </xf>
    <xf numFmtId="49" fontId="23" fillId="0" borderId="12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 applyProtection="1">
      <alignment vertical="top" wrapText="1"/>
      <protection locked="0"/>
    </xf>
    <xf numFmtId="49" fontId="0" fillId="0" borderId="13" xfId="0" applyNumberFormat="1" applyFont="1" applyBorder="1" applyAlignment="1" applyProtection="1">
      <alignment vertical="top" wrapText="1"/>
      <protection locked="0"/>
    </xf>
    <xf numFmtId="49" fontId="17" fillId="27" borderId="12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wrapText="1"/>
    </xf>
    <xf numFmtId="49" fontId="53" fillId="0" borderId="12" xfId="0" applyNumberFormat="1" applyFont="1" applyBorder="1" applyAlignment="1" applyProtection="1">
      <alignment vertical="top" wrapText="1"/>
      <protection locked="0"/>
    </xf>
    <xf numFmtId="3" fontId="12" fillId="26" borderId="12" xfId="68" applyNumberFormat="1" applyFont="1" applyFill="1" applyBorder="1">
      <alignment vertical="top"/>
      <protection/>
    </xf>
    <xf numFmtId="49" fontId="19" fillId="28" borderId="12" xfId="0" applyNumberFormat="1" applyFont="1" applyFill="1" applyBorder="1" applyAlignment="1">
      <alignment/>
    </xf>
    <xf numFmtId="49" fontId="23" fillId="28" borderId="12" xfId="0" applyNumberFormat="1" applyFont="1" applyFill="1" applyBorder="1" applyAlignment="1">
      <alignment horizontal="center" vertical="top" wrapText="1"/>
    </xf>
    <xf numFmtId="0" fontId="54" fillId="28" borderId="14" xfId="0" applyFont="1" applyFill="1" applyBorder="1" applyAlignment="1">
      <alignment wrapText="1"/>
    </xf>
    <xf numFmtId="0" fontId="54" fillId="28" borderId="15" xfId="0" applyFont="1" applyFill="1" applyBorder="1" applyAlignment="1">
      <alignment wrapText="1"/>
    </xf>
    <xf numFmtId="49" fontId="55" fillId="28" borderId="12" xfId="0" applyNumberFormat="1" applyFont="1" applyFill="1" applyBorder="1" applyAlignment="1" applyProtection="1">
      <alignment vertical="top" wrapText="1"/>
      <protection locked="0"/>
    </xf>
    <xf numFmtId="3" fontId="16" fillId="28" borderId="12" xfId="0" applyNumberFormat="1" applyFont="1" applyFill="1" applyBorder="1" applyAlignment="1">
      <alignment horizontal="right" vertical="top" wrapText="1"/>
    </xf>
    <xf numFmtId="49" fontId="34" fillId="0" borderId="12" xfId="0" applyNumberFormat="1" applyFont="1" applyFill="1" applyBorder="1" applyAlignment="1" applyProtection="1">
      <alignment vertical="top" wrapText="1"/>
      <protection locked="0"/>
    </xf>
    <xf numFmtId="49" fontId="28" fillId="0" borderId="12" xfId="0" applyNumberFormat="1" applyFont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164" fontId="25" fillId="0" borderId="0" xfId="43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="106" zoomScaleSheetLayoutView="106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F13" sqref="F13:G13"/>
    </sheetView>
  </sheetViews>
  <sheetFormatPr defaultColWidth="9.16015625" defaultRowHeight="12.75"/>
  <cols>
    <col min="1" max="1" width="3.83203125" style="3" hidden="1" customWidth="1"/>
    <col min="2" max="2" width="1.66796875" style="8" customWidth="1"/>
    <col min="3" max="3" width="15.5" style="8" customWidth="1"/>
    <col min="4" max="4" width="13.66015625" style="8" customWidth="1"/>
    <col min="5" max="5" width="46" style="3" customWidth="1"/>
    <col min="6" max="6" width="44.5" style="3" customWidth="1"/>
    <col min="7" max="7" width="27.33203125" style="3" customWidth="1"/>
    <col min="8" max="8" width="14.33203125" style="3" customWidth="1"/>
    <col min="9" max="9" width="16" style="3" customWidth="1"/>
    <col min="10" max="10" width="14" style="3" customWidth="1"/>
    <col min="11" max="11" width="12.83203125" style="3" customWidth="1"/>
    <col min="12" max="12" width="10.66015625" style="2" bestFit="1" customWidth="1"/>
    <col min="13" max="16384" width="9.16015625" style="2" customWidth="1"/>
  </cols>
  <sheetData>
    <row r="1" spans="5:11" ht="78" customHeight="1">
      <c r="E1" s="1"/>
      <c r="G1" s="63" t="s">
        <v>31</v>
      </c>
      <c r="H1" s="63"/>
      <c r="I1" s="63"/>
      <c r="J1" s="63"/>
      <c r="K1" s="63"/>
    </row>
    <row r="2" spans="1:11" ht="22.5">
      <c r="A2" s="1"/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1"/>
      <c r="B3" s="27"/>
      <c r="C3" s="72">
        <v>17549000000</v>
      </c>
      <c r="D3" s="72"/>
      <c r="E3" s="27"/>
      <c r="F3" s="27"/>
      <c r="G3" s="27"/>
      <c r="H3" s="27"/>
      <c r="I3" s="27"/>
      <c r="J3" s="27"/>
      <c r="K3" s="27"/>
    </row>
    <row r="4" spans="2:11" ht="14.25" customHeight="1">
      <c r="B4" s="22"/>
      <c r="C4" s="28" t="s">
        <v>16</v>
      </c>
      <c r="D4" s="9"/>
      <c r="E4" s="4"/>
      <c r="F4" s="12"/>
      <c r="G4" s="12"/>
      <c r="H4" s="12"/>
      <c r="I4" s="12"/>
      <c r="J4" s="13"/>
      <c r="K4" s="5" t="s">
        <v>2</v>
      </c>
    </row>
    <row r="5" spans="1:11" ht="28.5" customHeight="1">
      <c r="A5" s="11"/>
      <c r="B5" s="69"/>
      <c r="C5" s="70" t="s">
        <v>3</v>
      </c>
      <c r="D5" s="70" t="s">
        <v>4</v>
      </c>
      <c r="E5" s="70" t="s">
        <v>5</v>
      </c>
      <c r="F5" s="64" t="s">
        <v>6</v>
      </c>
      <c r="G5" s="64" t="s">
        <v>7</v>
      </c>
      <c r="H5" s="64" t="s">
        <v>8</v>
      </c>
      <c r="I5" s="66" t="s">
        <v>0</v>
      </c>
      <c r="J5" s="61" t="s">
        <v>1</v>
      </c>
      <c r="K5" s="62"/>
    </row>
    <row r="6" spans="1:11" ht="70.5" customHeight="1">
      <c r="A6" s="11"/>
      <c r="B6" s="69"/>
      <c r="C6" s="71"/>
      <c r="D6" s="71"/>
      <c r="E6" s="71"/>
      <c r="F6" s="65"/>
      <c r="G6" s="65"/>
      <c r="H6" s="65"/>
      <c r="I6" s="67"/>
      <c r="J6" s="6" t="s">
        <v>9</v>
      </c>
      <c r="K6" s="6" t="s">
        <v>10</v>
      </c>
    </row>
    <row r="7" spans="1:11" ht="15">
      <c r="A7" s="11"/>
      <c r="B7" s="23"/>
      <c r="C7" s="16">
        <v>2</v>
      </c>
      <c r="D7" s="16">
        <v>3</v>
      </c>
      <c r="E7" s="16">
        <v>4</v>
      </c>
      <c r="F7" s="6">
        <v>5</v>
      </c>
      <c r="G7" s="6">
        <v>6</v>
      </c>
      <c r="H7" s="6">
        <v>7</v>
      </c>
      <c r="I7" s="18">
        <v>8</v>
      </c>
      <c r="J7" s="6">
        <v>9</v>
      </c>
      <c r="K7" s="6">
        <v>10</v>
      </c>
    </row>
    <row r="8" spans="1:11" ht="15">
      <c r="A8" s="11"/>
      <c r="B8" s="25"/>
      <c r="C8" s="15"/>
      <c r="D8" s="15"/>
      <c r="E8" s="21" t="s">
        <v>12</v>
      </c>
      <c r="F8" s="17" t="s">
        <v>8</v>
      </c>
      <c r="G8" s="17"/>
      <c r="H8" s="20">
        <f>I8+J8</f>
        <v>10000</v>
      </c>
      <c r="I8" s="20">
        <f>SUM(I9:I11)</f>
        <v>50000</v>
      </c>
      <c r="J8" s="20">
        <f>SUM(J9:J11)</f>
        <v>-40000</v>
      </c>
      <c r="K8" s="20">
        <f>SUM(K9:K11)</f>
        <v>-40000</v>
      </c>
    </row>
    <row r="9" spans="1:11" ht="15">
      <c r="A9" s="11"/>
      <c r="B9" s="25"/>
      <c r="C9" s="44"/>
      <c r="D9" s="45"/>
      <c r="E9" s="46"/>
      <c r="F9" s="46"/>
      <c r="G9" s="47"/>
      <c r="H9" s="48"/>
      <c r="I9" s="48"/>
      <c r="J9" s="48"/>
      <c r="K9" s="48"/>
    </row>
    <row r="10" spans="2:11" ht="66">
      <c r="B10" s="26"/>
      <c r="C10" s="56" t="s">
        <v>23</v>
      </c>
      <c r="D10" s="40" t="s">
        <v>24</v>
      </c>
      <c r="E10" s="41" t="s">
        <v>25</v>
      </c>
      <c r="F10" s="39" t="s">
        <v>27</v>
      </c>
      <c r="G10" s="42" t="s">
        <v>26</v>
      </c>
      <c r="H10" s="33">
        <f>I10+J10</f>
        <v>-40000</v>
      </c>
      <c r="I10" s="34"/>
      <c r="J10" s="35">
        <v>-40000</v>
      </c>
      <c r="K10" s="33">
        <v>-40000</v>
      </c>
    </row>
    <row r="11" spans="2:11" ht="41.25">
      <c r="B11" s="26"/>
      <c r="C11" s="30" t="s">
        <v>13</v>
      </c>
      <c r="D11" s="29" t="s">
        <v>14</v>
      </c>
      <c r="E11" s="30" t="s">
        <v>15</v>
      </c>
      <c r="F11" s="31" t="s">
        <v>20</v>
      </c>
      <c r="G11" s="32" t="s">
        <v>21</v>
      </c>
      <c r="H11" s="33">
        <f>I11+J11</f>
        <v>50000</v>
      </c>
      <c r="I11" s="34">
        <v>50000</v>
      </c>
      <c r="J11" s="35"/>
      <c r="K11" s="33"/>
    </row>
    <row r="12" spans="2:11" ht="15">
      <c r="B12" s="26"/>
      <c r="C12" s="49"/>
      <c r="D12" s="50"/>
      <c r="E12" s="51" t="s">
        <v>28</v>
      </c>
      <c r="F12" s="52" t="s">
        <v>8</v>
      </c>
      <c r="G12" s="53"/>
      <c r="H12" s="54">
        <f>H13</f>
        <v>6850</v>
      </c>
      <c r="I12" s="54">
        <f>I13</f>
        <v>6850</v>
      </c>
      <c r="J12" s="54">
        <f>J13</f>
        <v>0</v>
      </c>
      <c r="K12" s="54">
        <f>K13</f>
        <v>0</v>
      </c>
    </row>
    <row r="13" spans="2:11" ht="107.25" customHeight="1">
      <c r="B13" s="26"/>
      <c r="C13" s="56" t="s">
        <v>29</v>
      </c>
      <c r="D13" s="43" t="s">
        <v>19</v>
      </c>
      <c r="E13" s="55" t="s">
        <v>30</v>
      </c>
      <c r="F13" s="57" t="s">
        <v>32</v>
      </c>
      <c r="G13" s="32" t="s">
        <v>33</v>
      </c>
      <c r="H13" s="33">
        <f>I13</f>
        <v>6850</v>
      </c>
      <c r="I13" s="34">
        <v>6850</v>
      </c>
      <c r="J13" s="35"/>
      <c r="K13" s="33"/>
    </row>
    <row r="14" spans="2:11" ht="13.5">
      <c r="B14" s="24"/>
      <c r="C14" s="7"/>
      <c r="D14" s="10"/>
      <c r="E14" s="36" t="s">
        <v>11</v>
      </c>
      <c r="F14" s="37"/>
      <c r="G14" s="37"/>
      <c r="H14" s="38">
        <f>H8+H12</f>
        <v>16850</v>
      </c>
      <c r="I14" s="38">
        <f>I8+I12</f>
        <v>56850</v>
      </c>
      <c r="J14" s="38">
        <f>J8+J12</f>
        <v>-40000</v>
      </c>
      <c r="K14" s="38">
        <f>K8+K12</f>
        <v>-40000</v>
      </c>
    </row>
    <row r="15" spans="2:11" ht="20.25" customHeight="1">
      <c r="B15" s="60" t="s">
        <v>17</v>
      </c>
      <c r="C15" s="60"/>
      <c r="D15" s="60"/>
      <c r="E15" s="60"/>
      <c r="F15" s="19"/>
      <c r="G15" s="19"/>
      <c r="H15" s="19"/>
      <c r="I15" s="68" t="s">
        <v>18</v>
      </c>
      <c r="J15" s="68"/>
      <c r="K15" s="68"/>
    </row>
    <row r="16" spans="2:16" ht="20.25" customHeigh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14"/>
      <c r="M16" s="14"/>
      <c r="N16" s="14"/>
      <c r="O16" s="14"/>
      <c r="P16" s="14"/>
    </row>
    <row r="17" spans="2:16" ht="19.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4"/>
      <c r="M17" s="14"/>
      <c r="N17" s="14"/>
      <c r="O17" s="14"/>
      <c r="P17" s="14"/>
    </row>
  </sheetData>
  <sheetProtection/>
  <mergeCells count="16">
    <mergeCell ref="B17:K17"/>
    <mergeCell ref="B2:K2"/>
    <mergeCell ref="B15:E15"/>
    <mergeCell ref="J5:K5"/>
    <mergeCell ref="G1:K1"/>
    <mergeCell ref="G5:G6"/>
    <mergeCell ref="H5:H6"/>
    <mergeCell ref="I5:I6"/>
    <mergeCell ref="B16:K16"/>
    <mergeCell ref="I15:K15"/>
    <mergeCell ref="B5:B6"/>
    <mergeCell ref="C5:C6"/>
    <mergeCell ref="D5:D6"/>
    <mergeCell ref="E5:E6"/>
    <mergeCell ref="F5:F6"/>
    <mergeCell ref="C3:D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70" r:id="rId1"/>
  <headerFooter differentFirst="1" alignWithMargins="0">
    <oddHeader>&amp;C&amp;P</oddHeader>
  </headerFooter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2023-10-12T12:40:51Z</cp:lastPrinted>
  <dcterms:created xsi:type="dcterms:W3CDTF">2014-01-17T10:52:16Z</dcterms:created>
  <dcterms:modified xsi:type="dcterms:W3CDTF">2023-10-12T12:41:25Z</dcterms:modified>
  <cp:category/>
  <cp:version/>
  <cp:contentType/>
  <cp:contentStatus/>
</cp:coreProperties>
</file>